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9950" windowHeight="8055" activeTab="0"/>
  </bookViews>
  <sheets>
    <sheet name="мтз 82" sheetId="1" r:id="rId1"/>
    <sheet name="Motorpal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<sst xmlns="http://schemas.openxmlformats.org/spreadsheetml/2006/main" count="4739" uniqueCount="3319">
  <si>
    <t>70-1601015</t>
  </si>
  <si>
    <t>70-1601015-04</t>
  </si>
  <si>
    <t>72-1700010-Б1</t>
  </si>
  <si>
    <t>Прайс лист - распылители</t>
  </si>
  <si>
    <t>Type</t>
  </si>
  <si>
    <t>Распылитель №</t>
  </si>
  <si>
    <t>Номер для заказа</t>
  </si>
  <si>
    <t>MOTORPAL / EUR/шт</t>
  </si>
  <si>
    <t>Примечание</t>
  </si>
  <si>
    <t>DELPHI</t>
  </si>
  <si>
    <t>BDLL 134 S 6860</t>
  </si>
  <si>
    <t>68041-88-PM</t>
  </si>
  <si>
    <t>ок</t>
  </si>
  <si>
    <t>BDLL 140 S 6422</t>
  </si>
  <si>
    <t>162.8480-PK</t>
  </si>
  <si>
    <t>BDLL 140 S 6423(NL179)</t>
  </si>
  <si>
    <t>162.6640-PK</t>
  </si>
  <si>
    <t>BDLL 140 S 6622</t>
  </si>
  <si>
    <t>162.8377-PK</t>
  </si>
  <si>
    <t>BDLL 150 S 6372</t>
  </si>
  <si>
    <t>162.8393-PK</t>
  </si>
  <si>
    <t>BDLL 150 S 6476</t>
  </si>
  <si>
    <t>162.8389-PA</t>
  </si>
  <si>
    <t>BDLL 150 S 6507</t>
  </si>
  <si>
    <t xml:space="preserve">162.8619-PK / 162.8619-PA </t>
  </si>
  <si>
    <t>BDLL 150 S 6554</t>
  </si>
  <si>
    <t>162.8381-PK</t>
  </si>
  <si>
    <t>BDLL 150 S 6556</t>
  </si>
  <si>
    <t>162.8385-PK</t>
  </si>
  <si>
    <t>BDLL 150 S 6561</t>
  </si>
  <si>
    <t>162.8383-PK</t>
  </si>
  <si>
    <t>BDLL 150 S 6571</t>
  </si>
  <si>
    <t>162.8384-PK</t>
  </si>
  <si>
    <t>BDLL 150 S 6576C</t>
  </si>
  <si>
    <t>162.8375-PK</t>
  </si>
  <si>
    <t>BDLL 150 S 6600</t>
  </si>
  <si>
    <t>162.6955-PMS</t>
  </si>
  <si>
    <t>BDLL 150 S 6602CF</t>
  </si>
  <si>
    <t>162.6820-PN</t>
  </si>
  <si>
    <t>BDLL 150 S 6649CF</t>
  </si>
  <si>
    <t>162.8387-PK</t>
  </si>
  <si>
    <t>BDLL 150 S 6665</t>
  </si>
  <si>
    <t>162.8616-PK</t>
  </si>
  <si>
    <t>BDLL 150 S 6705CF</t>
  </si>
  <si>
    <t>68047-22-PMS</t>
  </si>
  <si>
    <t>BDLL 150 S 6730CF</t>
  </si>
  <si>
    <t>162.6519-PK</t>
  </si>
  <si>
    <t>BDLL 150 S 6741 CF</t>
  </si>
  <si>
    <t>162.6976-PMD /162.6324-PN</t>
  </si>
  <si>
    <t xml:space="preserve">BDLL 150 S 6780CF </t>
  </si>
  <si>
    <t>162.6522-PK</t>
  </si>
  <si>
    <t>BDLL 150 S 6790CF</t>
  </si>
  <si>
    <t>68048-33-PM / 162.6304-PN</t>
  </si>
  <si>
    <t>BDLL 150 S 6846</t>
  </si>
  <si>
    <t>68048-23-Z / 162.6964-PMS</t>
  </si>
  <si>
    <t>Первый заказ от 1000 шт.</t>
  </si>
  <si>
    <t>BDLL150 S 6225</t>
  </si>
  <si>
    <t>162.8358-PK</t>
  </si>
  <si>
    <t>BDLL 124 S 6857</t>
  </si>
  <si>
    <t>68041-57-PK</t>
  </si>
  <si>
    <t>FIAT</t>
  </si>
  <si>
    <t>DLL 139 S 80 WS</t>
  </si>
  <si>
    <t>68039-14-PA</t>
  </si>
  <si>
    <t>DLL 140 S 37F       DLLA 140 S 242</t>
  </si>
  <si>
    <t>162.8912-PA</t>
  </si>
  <si>
    <t xml:space="preserve">DLL 140 S 56F        DLLA  140 S 563 </t>
  </si>
  <si>
    <t>162.8910-PA</t>
  </si>
  <si>
    <t xml:space="preserve">DLL 140 S 64F        DLLA 141 S 662 </t>
  </si>
  <si>
    <t>162.8906-PA</t>
  </si>
  <si>
    <t>DLL 145 S 60F        DLLA 145 S 556</t>
  </si>
  <si>
    <t>68039-09-Z (162.8954-PA)</t>
  </si>
  <si>
    <t>DLL 145 S 73F        DLLA 145 S 847</t>
  </si>
  <si>
    <t>162.8562-PK</t>
  </si>
  <si>
    <t>BOSCH</t>
  </si>
  <si>
    <t>DLL 150 S 393</t>
  </si>
  <si>
    <t>162.8357-PK</t>
  </si>
  <si>
    <t>DLL 150 S 545</t>
  </si>
  <si>
    <t>162.6978-PS</t>
  </si>
  <si>
    <t>DLL 150 S 74FS        DLLA 150 S 975</t>
  </si>
  <si>
    <t>68048-17-Z</t>
  </si>
  <si>
    <t>DLL 160 S 52F        DLLA 160 S 641</t>
  </si>
  <si>
    <t>68039-13-PA</t>
  </si>
  <si>
    <t>DLL 160 S 705</t>
  </si>
  <si>
    <t>162.8925-PA</t>
  </si>
  <si>
    <t>ok</t>
  </si>
  <si>
    <t>DLL 50 S 278</t>
  </si>
  <si>
    <t>162.8351-PA</t>
  </si>
  <si>
    <t>DLL140 S 77FS         DLLA 140 S 1017</t>
  </si>
  <si>
    <t>68039-07-PA</t>
  </si>
  <si>
    <t>DLLA 124 S 1001</t>
  </si>
  <si>
    <t>162.9143-PK  / 162.9143-PA</t>
  </si>
  <si>
    <t>DLLA 134 S 1113</t>
  </si>
  <si>
    <t xml:space="preserve">162.9145-PK </t>
  </si>
  <si>
    <t>DLLA 134 S 1201</t>
  </si>
  <si>
    <t>68041-46-PK</t>
  </si>
  <si>
    <t>DLLA 134 S 999</t>
  </si>
  <si>
    <t>162.8535-PK</t>
  </si>
  <si>
    <t>DLLA 136 S 1000</t>
  </si>
  <si>
    <t>162.9144-PK</t>
  </si>
  <si>
    <t>DLLA 136 S 1094</t>
  </si>
  <si>
    <t>68047-94-PK</t>
  </si>
  <si>
    <t>DLLA 136 S 943</t>
  </si>
  <si>
    <t>162.6135-PK</t>
  </si>
  <si>
    <t>DLLA 137 S 1208</t>
  </si>
  <si>
    <t>162.7152-PS</t>
  </si>
  <si>
    <t>DLLA 138 S 1112</t>
  </si>
  <si>
    <t>162.9146-PK</t>
  </si>
  <si>
    <t>DLLA 138 S 1191</t>
  </si>
  <si>
    <t>162.6720-PK</t>
  </si>
  <si>
    <t>DLLA 138 S 983</t>
  </si>
  <si>
    <t>162.6121-PA / 162.6121-PK</t>
  </si>
  <si>
    <t>DLLA 140 P 826</t>
  </si>
  <si>
    <t>68035-58-PM</t>
  </si>
  <si>
    <t>DLLA 140 P 947</t>
  </si>
  <si>
    <t>68035-60-PM</t>
  </si>
  <si>
    <t>DLLA 140 S 1003</t>
  </si>
  <si>
    <t>162.8374-PK</t>
  </si>
  <si>
    <t>DLLA 141 P 2146</t>
  </si>
  <si>
    <t>68036-36-PM</t>
  </si>
  <si>
    <t>DLLA 142 P 1709</t>
  </si>
  <si>
    <t>N16169</t>
  </si>
  <si>
    <t>DLLA 142 S 1096</t>
  </si>
  <si>
    <t>68047-16-PK</t>
  </si>
  <si>
    <t>DLLA 142 S 1173</t>
  </si>
  <si>
    <t>68047-73-PK</t>
  </si>
  <si>
    <t>DLLA 142 S 1224</t>
  </si>
  <si>
    <t>162.6619-PMD</t>
  </si>
  <si>
    <t>DLLA 142 S 791</t>
  </si>
  <si>
    <t>162.8430-PK</t>
  </si>
  <si>
    <t>DLLA 142 S 792</t>
  </si>
  <si>
    <t>162.8468-PK</t>
  </si>
  <si>
    <t>DLLA 142 S 926</t>
  </si>
  <si>
    <t>68048-16-PK</t>
  </si>
  <si>
    <t>DLLA 142 S 980</t>
  </si>
  <si>
    <t>68041-68-PM</t>
  </si>
  <si>
    <t>DLLA 144 P 184/</t>
  </si>
  <si>
    <t>162.8866-PA</t>
  </si>
  <si>
    <t>DLLA 144 S 747</t>
  </si>
  <si>
    <t>162.8478-PK</t>
  </si>
  <si>
    <t>DLLA 144 S 829</t>
  </si>
  <si>
    <t>162.8466-PK</t>
  </si>
  <si>
    <t>DLLA 144 S 889</t>
  </si>
  <si>
    <t>162.9109-PK</t>
  </si>
  <si>
    <t>DLLA 144 S 992</t>
  </si>
  <si>
    <t>162.9192-PK / 162.6161-PM</t>
  </si>
  <si>
    <t>DLLA 145 P 2168</t>
  </si>
  <si>
    <t>N16305</t>
  </si>
  <si>
    <t>Идет проработка технологии</t>
  </si>
  <si>
    <t>DENSO</t>
  </si>
  <si>
    <t>DLLA 145 P 864</t>
  </si>
  <si>
    <t>68034-08-PM</t>
  </si>
  <si>
    <t>DLLA 145 P 870</t>
  </si>
  <si>
    <t>68034-09-PM</t>
  </si>
  <si>
    <t>DLLA 145 S 1169</t>
  </si>
  <si>
    <t>162.9194-PK</t>
  </si>
  <si>
    <t>DLLA 146 S 890</t>
  </si>
  <si>
    <t>162.9110-PK</t>
  </si>
  <si>
    <t>DLLA 147 P 1229</t>
  </si>
  <si>
    <t>N16373</t>
  </si>
  <si>
    <t>DLLA 147 P 658</t>
  </si>
  <si>
    <t>68035-11-PM</t>
  </si>
  <si>
    <t>DLLA 148 P 1067</t>
  </si>
  <si>
    <t>68036-23-PM</t>
  </si>
  <si>
    <t>DLLA 148 P 149</t>
  </si>
  <si>
    <t>162.9728-PM</t>
  </si>
  <si>
    <t xml:space="preserve">DLLA 148 P 1524++ </t>
  </si>
  <si>
    <t>68036-33-PM</t>
  </si>
  <si>
    <t>DLLA 148 P 1688</t>
  </si>
  <si>
    <t>N16113</t>
  </si>
  <si>
    <t>DLLA 148 S 1272</t>
  </si>
  <si>
    <t>162.7181-PS</t>
  </si>
  <si>
    <t>DLLA 149 S 774</t>
  </si>
  <si>
    <t>162.8344-PK</t>
  </si>
  <si>
    <t>DLLA 150 P 1076</t>
  </si>
  <si>
    <t>68036-49-PM</t>
  </si>
  <si>
    <t>DLLA 150 P 1120+</t>
  </si>
  <si>
    <t>68035-56-PM</t>
  </si>
  <si>
    <t>DLLA 150 P 1163</t>
  </si>
  <si>
    <t>68035-94-PM</t>
  </si>
  <si>
    <t>DLLA 150 P 1352</t>
  </si>
  <si>
    <t>68036-19-PM</t>
  </si>
  <si>
    <t>DLLA 150 P 2386</t>
  </si>
  <si>
    <t>68036-21-PM</t>
  </si>
  <si>
    <t>DLLA 150 P 31</t>
  </si>
  <si>
    <t>162.8832-PA</t>
  </si>
  <si>
    <t>DLLA 150 P 43</t>
  </si>
  <si>
    <t>162.8857-PA</t>
  </si>
  <si>
    <t>DLLA 150 P 545/</t>
  </si>
  <si>
    <t>N13513A</t>
  </si>
  <si>
    <t>DLLA 150 P 635</t>
  </si>
  <si>
    <t>68035-15-PM</t>
  </si>
  <si>
    <t>DLLA 150 P 847</t>
  </si>
  <si>
    <t>68035-17-PM</t>
  </si>
  <si>
    <t>DLLA 150 P 848</t>
  </si>
  <si>
    <t>68035-16-PM</t>
  </si>
  <si>
    <t>DLLA 150 S 140</t>
  </si>
  <si>
    <t>162.6530-PK</t>
  </si>
  <si>
    <t>DLLA 150 S 178</t>
  </si>
  <si>
    <t>162.8353-PK</t>
  </si>
  <si>
    <t>DLLA 150 S 582</t>
  </si>
  <si>
    <t>162.8347-PK</t>
  </si>
  <si>
    <t>DLLA 150 S 616</t>
  </si>
  <si>
    <t>162.8517-PK</t>
  </si>
  <si>
    <t>DLLA 150 S 720</t>
  </si>
  <si>
    <t>162.8348-PK</t>
  </si>
  <si>
    <t>DLLA 150 S 762</t>
  </si>
  <si>
    <t>68041-75-PK</t>
  </si>
  <si>
    <t>DLLA 150 S 815</t>
  </si>
  <si>
    <t>162.9150-PK</t>
  </si>
  <si>
    <t>DLLA 150 S 836</t>
  </si>
  <si>
    <t>162.9149-PK</t>
  </si>
  <si>
    <t>DLLA 150 S 838/</t>
  </si>
  <si>
    <t>162.9116-PK</t>
  </si>
  <si>
    <t>DLLA 150 S 853</t>
  </si>
  <si>
    <t>162.9123-PK</t>
  </si>
  <si>
    <t>DLLA 150 S 891</t>
  </si>
  <si>
    <t>162.8525-PK</t>
  </si>
  <si>
    <t>DLLA 150 S 925</t>
  </si>
  <si>
    <t>162.7166-PMS</t>
  </si>
  <si>
    <t>DLLA 150 S 974</t>
  </si>
  <si>
    <t>162.9148-PK</t>
  </si>
  <si>
    <t>DLLA 152 P 1768</t>
  </si>
  <si>
    <t>68036-34-PM</t>
  </si>
  <si>
    <t>DLLA 152 P 1819</t>
  </si>
  <si>
    <t>N16161A</t>
  </si>
  <si>
    <t>DLLA 153 P 1608</t>
  </si>
  <si>
    <t>68036-74-PM</t>
  </si>
  <si>
    <t>DLLA 153 P 884</t>
  </si>
  <si>
    <t>68034-10-PM</t>
  </si>
  <si>
    <t>DLLA 153 P 885</t>
  </si>
  <si>
    <t>68034-11-PM</t>
  </si>
  <si>
    <t>DLLA 154 P 596</t>
  </si>
  <si>
    <t>68038-28-PK</t>
  </si>
  <si>
    <t>DLLA 154 S 970</t>
  </si>
  <si>
    <t>68041-90-PK</t>
  </si>
  <si>
    <t>DLLA 155 P 1025</t>
  </si>
  <si>
    <t>162.9038-PMD</t>
  </si>
  <si>
    <t>DLLA 155 P 230</t>
  </si>
  <si>
    <t>68038-11-PK / 68038-11-PM</t>
  </si>
  <si>
    <t>DLLA 155 P 306</t>
  </si>
  <si>
    <t>68038-16-PK</t>
  </si>
  <si>
    <t>DLLA 155 P 572 /</t>
  </si>
  <si>
    <t>68035-54-PM</t>
  </si>
  <si>
    <t>DLLA 155 P 842</t>
  </si>
  <si>
    <t>N16297</t>
  </si>
  <si>
    <t>DLLA 155 P 863</t>
  </si>
  <si>
    <t>68034-07-PM</t>
  </si>
  <si>
    <t>DLLA 155 P 872</t>
  </si>
  <si>
    <t>68035-70-PM</t>
  </si>
  <si>
    <t>DLLA 158 P 1096</t>
  </si>
  <si>
    <t>N16298</t>
  </si>
  <si>
    <t>DLLA 160 S 1030</t>
  </si>
  <si>
    <t>68041-07-PM</t>
  </si>
  <si>
    <t>DLLA 160 S 1305</t>
  </si>
  <si>
    <t>68041-54-PM / 162.6152-PM</t>
  </si>
  <si>
    <t>DLLA 28 S 656</t>
  </si>
  <si>
    <t>162.8338-PA</t>
  </si>
  <si>
    <t>DLLA 30 S 678</t>
  </si>
  <si>
    <t>162.6614-PK</t>
  </si>
  <si>
    <t>DLLA 35 S 812</t>
  </si>
  <si>
    <t>162.6620-PS</t>
  </si>
  <si>
    <t>DLLB 150 S 821</t>
  </si>
  <si>
    <t>162.9125-PK</t>
  </si>
  <si>
    <t>DLLB 151 S 854</t>
  </si>
  <si>
    <t>68041-58-PM</t>
  </si>
  <si>
    <t>DSLA 136 P 804/</t>
  </si>
  <si>
    <t>68036-98-PM</t>
  </si>
  <si>
    <t>DSLA 140 P 1100</t>
  </si>
  <si>
    <t>68035-12-PA</t>
  </si>
  <si>
    <t>DSLA 142 P 1474</t>
  </si>
  <si>
    <t>68036-68-PM</t>
  </si>
  <si>
    <t>DSLA 145 P 1174</t>
  </si>
  <si>
    <t>68036-96-PM</t>
  </si>
  <si>
    <t>DSLA 150 P 357</t>
  </si>
  <si>
    <t>68038-57-PD</t>
  </si>
  <si>
    <t>HL130 S 26C175P3</t>
  </si>
  <si>
    <t>162.8527-PK</t>
  </si>
  <si>
    <t>HL140 S 28D693P2</t>
  </si>
  <si>
    <t>162.8528-PK</t>
  </si>
  <si>
    <t>HL176 S 27D525P2</t>
  </si>
  <si>
    <t>68048-30-PM / 162.6311-PN</t>
  </si>
  <si>
    <t>L014PBB-6 DELİK</t>
  </si>
  <si>
    <t>68035-84-PK</t>
  </si>
  <si>
    <t>L017PBB-6DELİK</t>
  </si>
  <si>
    <t>68035-85-PK</t>
  </si>
  <si>
    <t>SIEMENS</t>
  </si>
  <si>
    <t>M0003P153</t>
  </si>
  <si>
    <t>68034-03-Z / 68034-03-PM</t>
  </si>
  <si>
    <t>M0604P142</t>
  </si>
  <si>
    <t>68034-02-Z / 68034-02-PM</t>
  </si>
  <si>
    <t>M1001P152</t>
  </si>
  <si>
    <t>68034-05-Z</t>
  </si>
  <si>
    <t>M1003P152</t>
  </si>
  <si>
    <t>68034-06-Z</t>
  </si>
  <si>
    <t>STANADYNE</t>
  </si>
  <si>
    <t>SDLL 150 S 79W</t>
  </si>
  <si>
    <t>162.6943-PS</t>
  </si>
  <si>
    <t>SDLL 160 S 503W</t>
  </si>
  <si>
    <t>162.7108-PS</t>
  </si>
  <si>
    <t>V0605P144</t>
  </si>
  <si>
    <t>162.9002-Z</t>
  </si>
  <si>
    <t>ПРЕЙСКУРАНТ ЦЕН 2017</t>
  </si>
  <si>
    <t>ID для заказа</t>
  </si>
  <si>
    <t>Наименование</t>
  </si>
  <si>
    <t xml:space="preserve">Цена </t>
  </si>
  <si>
    <t>Валюта</t>
  </si>
  <si>
    <t>наша закупка в Евро</t>
  </si>
  <si>
    <t>Наша продажа в ЕВРО</t>
  </si>
  <si>
    <t>990.4246</t>
  </si>
  <si>
    <t>ТНВД PP2M10P1F 4246</t>
  </si>
  <si>
    <t>EUR</t>
  </si>
  <si>
    <t>990.4249</t>
  </si>
  <si>
    <t>ТНВД PP2M10P1F 4249</t>
  </si>
  <si>
    <t>990.4250</t>
  </si>
  <si>
    <t>ТНВД PP2M10P1F 4250</t>
  </si>
  <si>
    <t>990.4251</t>
  </si>
  <si>
    <t>ТНВД PP2M10P1F 4251</t>
  </si>
  <si>
    <t>990.4209</t>
  </si>
  <si>
    <t>ТНВД PP3M10P1F 4209</t>
  </si>
  <si>
    <t>990.4210</t>
  </si>
  <si>
    <t>ТНВД PP3M10P1F 4210</t>
  </si>
  <si>
    <t>990.4238</t>
  </si>
  <si>
    <t>ТНВД PP3M10P1F 4238</t>
  </si>
  <si>
    <t>990.4278</t>
  </si>
  <si>
    <t>ТНВД PP3M10P3F 4278</t>
  </si>
  <si>
    <t>990.4281</t>
  </si>
  <si>
    <t>ТНВД PP3M10P3F 4281</t>
  </si>
  <si>
    <t>990.4282</t>
  </si>
  <si>
    <t>ТНВД PP3M10P3F 4282</t>
  </si>
  <si>
    <t>990.3143</t>
  </si>
  <si>
    <t>ТНВД PP3M85K1E 3143</t>
  </si>
  <si>
    <t>990.3431</t>
  </si>
  <si>
    <t>ТНВД PP4M10P1F 3431</t>
  </si>
  <si>
    <t>990.3439</t>
  </si>
  <si>
    <t>ТНВД PP4M10P1F 3439</t>
  </si>
  <si>
    <t>990.3475</t>
  </si>
  <si>
    <t>ТНВД PP4M10P1F 3475</t>
  </si>
  <si>
    <t>990.3477G</t>
  </si>
  <si>
    <t>ТНВД PP4M10P1F 3477</t>
  </si>
  <si>
    <t>990.3478G</t>
  </si>
  <si>
    <t>ТНВД PP4M10P1F 3478</t>
  </si>
  <si>
    <t>990.3479</t>
  </si>
  <si>
    <t>ТНВД PP4M10P1F 3479</t>
  </si>
  <si>
    <t>990.3480G</t>
  </si>
  <si>
    <t>ТНВД PP4M10P1F 3480</t>
  </si>
  <si>
    <t>990.3481</t>
  </si>
  <si>
    <t>ТНВД PP4M10P1F 3481</t>
  </si>
  <si>
    <t>990.4202</t>
  </si>
  <si>
    <t xml:space="preserve">ТНВД PP4M10P1F 4202 </t>
  </si>
  <si>
    <t>990.4204</t>
  </si>
  <si>
    <t>ТНВД PP4M10P1F 4204</t>
  </si>
  <si>
    <t>990.4205</t>
  </si>
  <si>
    <t>ТНВД PP4M10P1F 4205</t>
  </si>
  <si>
    <t>990.4206</t>
  </si>
  <si>
    <t>ТНВД PP4M10P1F 4206</t>
  </si>
  <si>
    <t>990.4207</t>
  </si>
  <si>
    <t>ТНВД PP4M10P1F 4207</t>
  </si>
  <si>
    <t>990.4208</t>
  </si>
  <si>
    <t>ТНВД PP4M10P1F 4208</t>
  </si>
  <si>
    <t>990.4214</t>
  </si>
  <si>
    <t>ТНВД PP4M10P1F 4214</t>
  </si>
  <si>
    <t>990.4215</t>
  </si>
  <si>
    <t>ТНВД PP4M10P1F 4215</t>
  </si>
  <si>
    <t>990.4216</t>
  </si>
  <si>
    <t>ТНВД PP4M10P1F 4216</t>
  </si>
  <si>
    <t>990.4218</t>
  </si>
  <si>
    <t>ТНВД PP4M10P1F 4218</t>
  </si>
  <si>
    <t>990.4221</t>
  </si>
  <si>
    <t>ТНВД PP4M10P1F 4221</t>
  </si>
  <si>
    <t>990.4223</t>
  </si>
  <si>
    <t>ТНВД PP4M10P1F 4223</t>
  </si>
  <si>
    <t>990.4224</t>
  </si>
  <si>
    <t>ТНВД PP4M10P1F 4224</t>
  </si>
  <si>
    <t>990.4225</t>
  </si>
  <si>
    <t>ТНВД PP4M10P1F 4225</t>
  </si>
  <si>
    <t>990.4226</t>
  </si>
  <si>
    <t>ТНВД PP4M10P1F 4226</t>
  </si>
  <si>
    <t>990.4228</t>
  </si>
  <si>
    <t>ТНВД PP4M10P1F 4228</t>
  </si>
  <si>
    <t>990.4240</t>
  </si>
  <si>
    <t>ТНВД PP4M10P1F 4240</t>
  </si>
  <si>
    <t>990.4244</t>
  </si>
  <si>
    <t>ТНВД PP4M10P1F 4244</t>
  </si>
  <si>
    <t>990.4247</t>
  </si>
  <si>
    <t>ТНВД PP4M10P1F 4247</t>
  </si>
  <si>
    <t>990.4255</t>
  </si>
  <si>
    <t>ТНВД PP4M10P1F 4255</t>
  </si>
  <si>
    <t>990.4267</t>
  </si>
  <si>
    <t>ТНВД PP4M10P1F 4267</t>
  </si>
  <si>
    <t>990.4271</t>
  </si>
  <si>
    <t>ТНВД PP4M10P1F 4271</t>
  </si>
  <si>
    <t>990.4285</t>
  </si>
  <si>
    <t>ТНВД PP4M10P1F 4285</t>
  </si>
  <si>
    <t>990.4286</t>
  </si>
  <si>
    <t>ТНВД PP4M10P1F 4286</t>
  </si>
  <si>
    <t>990.4290</t>
  </si>
  <si>
    <t>ТНВД PP4M10P1F 4290</t>
  </si>
  <si>
    <t>990.4292</t>
  </si>
  <si>
    <t xml:space="preserve">ТНВД PP4M10P1F 4292 </t>
  </si>
  <si>
    <t>990.4601</t>
  </si>
  <si>
    <t>ТНВД PP4M10P1F 4601</t>
  </si>
  <si>
    <t>990.3527</t>
  </si>
  <si>
    <t>ТНВД PP4M10P1I 3527</t>
  </si>
  <si>
    <t>990.3530</t>
  </si>
  <si>
    <t>ТНВД PP4M10P1I 3530</t>
  </si>
  <si>
    <t>990.3532</t>
  </si>
  <si>
    <t>ТНВД PP4M10P1I 3532</t>
  </si>
  <si>
    <t>990.3701</t>
  </si>
  <si>
    <t>ТНВД PP4M10P1I 3701</t>
  </si>
  <si>
    <t>990.3703</t>
  </si>
  <si>
    <t>ТНВД PP4M10P1I 3703</t>
  </si>
  <si>
    <t>990.3704</t>
  </si>
  <si>
    <t>ТНВД PP4M10P1I 3704</t>
  </si>
  <si>
    <t>990.3705</t>
  </si>
  <si>
    <t>ТНВД PP4M10P1I 3705</t>
  </si>
  <si>
    <t>990.4336</t>
  </si>
  <si>
    <t>ТНВД PP4M10P1I 4336</t>
  </si>
  <si>
    <t>990.4339</t>
  </si>
  <si>
    <t>ТНВД PP4M10P1I 4339</t>
  </si>
  <si>
    <t>990.4340</t>
  </si>
  <si>
    <t>ТНВД PP4M10P1I 4340</t>
  </si>
  <si>
    <t>990.4342</t>
  </si>
  <si>
    <t>ТНВД PP4M10P1I 4342</t>
  </si>
  <si>
    <t>990.4343</t>
  </si>
  <si>
    <t>ТНВД PP4M10P1I 4343</t>
  </si>
  <si>
    <t>990.4344</t>
  </si>
  <si>
    <t>ТНВД PP4M10P1I 4344</t>
  </si>
  <si>
    <t>990.4358</t>
  </si>
  <si>
    <t>ТНВД PP4M10P1I 4358</t>
  </si>
  <si>
    <t>990.4360</t>
  </si>
  <si>
    <t>ТНВД PP4M10P1I 4360</t>
  </si>
  <si>
    <t>990.4361</t>
  </si>
  <si>
    <t>ТНВД PP4M10P1I 4361</t>
  </si>
  <si>
    <t>990.4362</t>
  </si>
  <si>
    <t>ТНВД PP4M10P1I 4362</t>
  </si>
  <si>
    <t>990.4363</t>
  </si>
  <si>
    <t>ТНВД PP4M10P1I 4363</t>
  </si>
  <si>
    <t>990.4364</t>
  </si>
  <si>
    <t>ТНВД PP4M10P1I 4364</t>
  </si>
  <si>
    <t>990.4365</t>
  </si>
  <si>
    <t>ТНВД PP4M10P1I 4365</t>
  </si>
  <si>
    <t>990.4376</t>
  </si>
  <si>
    <t>ТНВД PP4M10P1I 4376</t>
  </si>
  <si>
    <t>990.4379</t>
  </si>
  <si>
    <t>ТНВД PP4M10P1I 4379</t>
  </si>
  <si>
    <t>990.4380</t>
  </si>
  <si>
    <t>ТНВД PP4M10P1I 4380</t>
  </si>
  <si>
    <t>990.4381</t>
  </si>
  <si>
    <t>ТНВД PP4M10P1I 4381</t>
  </si>
  <si>
    <t>990.4382</t>
  </si>
  <si>
    <t xml:space="preserve">ТНВД PP4M10P1I 4382 </t>
  </si>
  <si>
    <t>990.4383</t>
  </si>
  <si>
    <t>ТНВД PP4M10P1I 4383</t>
  </si>
  <si>
    <t>990.4384</t>
  </si>
  <si>
    <t>ТНВД PP4M10P1I 4384</t>
  </si>
  <si>
    <t>990.4393</t>
  </si>
  <si>
    <t>ТНВД PP4M10P1I 4393</t>
  </si>
  <si>
    <t>990.4412</t>
  </si>
  <si>
    <t>ТНВД PP4M10P1I 4412</t>
  </si>
  <si>
    <t>990.4413</t>
  </si>
  <si>
    <t>ТНВД PP4M10P1I 4413</t>
  </si>
  <si>
    <t>990.4414</t>
  </si>
  <si>
    <t>ТНВД PP4M10P1I 4414</t>
  </si>
  <si>
    <t>990.3436</t>
  </si>
  <si>
    <t>ТНВД PP4M10U1F 3436</t>
  </si>
  <si>
    <t>990.3440</t>
  </si>
  <si>
    <t>ТНВД PP4M10U1F 3440</t>
  </si>
  <si>
    <t>990.3482</t>
  </si>
  <si>
    <t>ТНВД PP4M10U1F 3482</t>
  </si>
  <si>
    <t>990.3483</t>
  </si>
  <si>
    <t>ТНВД PP4M10U1F 3483</t>
  </si>
  <si>
    <t>990.3486G</t>
  </si>
  <si>
    <t>ТНВД PP4M10U1F 3486</t>
  </si>
  <si>
    <t>990.3488G</t>
  </si>
  <si>
    <t>ТНВД PP4M10U1F 3488</t>
  </si>
  <si>
    <t>990.4233</t>
  </si>
  <si>
    <t>ТНВД PP4M10U1F 4233</t>
  </si>
  <si>
    <t>990.4283G</t>
  </si>
  <si>
    <t>ТНВД PP4M10U1f 4283G</t>
  </si>
  <si>
    <t>990.3793</t>
  </si>
  <si>
    <t>ТНВД PP4M10U1I 3793</t>
  </si>
  <si>
    <t>990.3794</t>
  </si>
  <si>
    <t>ТНВД PP4M10U1I 3794</t>
  </si>
  <si>
    <t>990.3795</t>
  </si>
  <si>
    <t>ТНВД PP4M10U1I 3795</t>
  </si>
  <si>
    <t>990.3796</t>
  </si>
  <si>
    <t>ТНВД PP4M10U1I 3796</t>
  </si>
  <si>
    <t>990.4201</t>
  </si>
  <si>
    <t>ТНВД PP4M9P1G 4201</t>
  </si>
  <si>
    <t>990.3476</t>
  </si>
  <si>
    <t>ТНВД PP6M10P1F 3476</t>
  </si>
  <si>
    <t>990.3491</t>
  </si>
  <si>
    <t>ТНВД PP6M10P1F 3491</t>
  </si>
  <si>
    <t>990.3492</t>
  </si>
  <si>
    <t>ТНВД PP6M10P1F 3492</t>
  </si>
  <si>
    <t>990.3493</t>
  </si>
  <si>
    <t>ТНВД PP6M10P1F 3493</t>
  </si>
  <si>
    <t>990.4200</t>
  </si>
  <si>
    <t>ТНВД PP6M10P1F 4200</t>
  </si>
  <si>
    <t>990.4203</t>
  </si>
  <si>
    <t>ТНВД PP6M10P1F 4203</t>
  </si>
  <si>
    <t>990.4219</t>
  </si>
  <si>
    <t>ТНВД PP6M10P1F 4219</t>
  </si>
  <si>
    <t>990.4220</t>
  </si>
  <si>
    <t>ТНВД PP6M10P1F 4220</t>
  </si>
  <si>
    <t>990.4222</t>
  </si>
  <si>
    <t>ТНВД PP6M10P1F 4222</t>
  </si>
  <si>
    <t>990.4231</t>
  </si>
  <si>
    <t>ТНВД PP6M10P1F 4231</t>
  </si>
  <si>
    <t>990.4232</t>
  </si>
  <si>
    <t>ТНВД PP6M10P1F 4232</t>
  </si>
  <si>
    <t>990.4241</t>
  </si>
  <si>
    <t>ТНВД PP6M10P1F 4241</t>
  </si>
  <si>
    <t>990.4243</t>
  </si>
  <si>
    <t>ТНВД PP6M10P1F 4243</t>
  </si>
  <si>
    <t>990.4245</t>
  </si>
  <si>
    <t>ТНВД PP6M10P1F 4245</t>
  </si>
  <si>
    <t>990.4248</t>
  </si>
  <si>
    <t>ТНВД PP6M10P1F 4248</t>
  </si>
  <si>
    <t>990.4260</t>
  </si>
  <si>
    <t>ТНВД PP6M10P1F 4260</t>
  </si>
  <si>
    <t>990.4291</t>
  </si>
  <si>
    <t>ТНВД PP6M10P1F 4291</t>
  </si>
  <si>
    <t>990.4293</t>
  </si>
  <si>
    <t>ТНВД PP6M10P1F 4293</t>
  </si>
  <si>
    <t>990.4294</t>
  </si>
  <si>
    <t>ТНВД PP6M10P1F 4294</t>
  </si>
  <si>
    <t>990.4295</t>
  </si>
  <si>
    <t>ТНВД PP6M10P1F 4295</t>
  </si>
  <si>
    <t>990.4296</t>
  </si>
  <si>
    <t>ТНВД PP6M10P1F 4296</t>
  </si>
  <si>
    <t>990.4297</t>
  </si>
  <si>
    <t>ТНВД PP6M10P1F 4297</t>
  </si>
  <si>
    <t>990.4298</t>
  </si>
  <si>
    <t>ТНВД PP6M10P1F 4298</t>
  </si>
  <si>
    <t>990.4299</t>
  </si>
  <si>
    <t>ТНВД PP6M10P1F 4299</t>
  </si>
  <si>
    <t>990.3535</t>
  </si>
  <si>
    <t>ТНВД PP6M10P1I 3535</t>
  </si>
  <si>
    <t>990.3707</t>
  </si>
  <si>
    <t>ТНВД PP6M10P1I 3707</t>
  </si>
  <si>
    <t>990.3708</t>
  </si>
  <si>
    <t xml:space="preserve">ТНВД PP6M10P1I 3708 </t>
  </si>
  <si>
    <t>990.3709</t>
  </si>
  <si>
    <t>ТНВД PP6M10P1I 3709</t>
  </si>
  <si>
    <t>990.3710</t>
  </si>
  <si>
    <t>ТНВД PP6M10P1I 3710</t>
  </si>
  <si>
    <t>990.3711</t>
  </si>
  <si>
    <t>ТНВД PP6M10P1I 3711</t>
  </si>
  <si>
    <t>990.3712</t>
  </si>
  <si>
    <t xml:space="preserve">ТНВД PP6M10P1I 3712 </t>
  </si>
  <si>
    <t>990.3754</t>
  </si>
  <si>
    <t>ТНВД PP6M10P1I 3754</t>
  </si>
  <si>
    <t>990.4320</t>
  </si>
  <si>
    <t>ТНВД PP6M10P1I 4320</t>
  </si>
  <si>
    <t>990.4321</t>
  </si>
  <si>
    <t>ТНВД PP6M10P1I 4321</t>
  </si>
  <si>
    <t>990.4323</t>
  </si>
  <si>
    <t xml:space="preserve">ТНВД PP6M10P1I 4323 </t>
  </si>
  <si>
    <t>990.4324</t>
  </si>
  <si>
    <t xml:space="preserve">ТНВД PP6M10P1I 4324 </t>
  </si>
  <si>
    <t>990.4325</t>
  </si>
  <si>
    <t>ТНВД PP6M10P1I 4325</t>
  </si>
  <si>
    <t>990.4326</t>
  </si>
  <si>
    <t>ТНВД PP6M10P1I 4326</t>
  </si>
  <si>
    <t>990.4330</t>
  </si>
  <si>
    <t>ТНВД PP6M10P1I 4330</t>
  </si>
  <si>
    <t>990.4341</t>
  </si>
  <si>
    <t>ТНВД PP6M10P1I 4341</t>
  </si>
  <si>
    <t>990.4345</t>
  </si>
  <si>
    <t>ТНВД PP6M10P1I 4345</t>
  </si>
  <si>
    <t>990.4353</t>
  </si>
  <si>
    <t>ТНВД PP6M10P1I 4353</t>
  </si>
  <si>
    <t>990.4354</t>
  </si>
  <si>
    <t>ТНВД PP6M10P1I 4354</t>
  </si>
  <si>
    <t>990.4399</t>
  </si>
  <si>
    <t>ТНВД PP6M10P1I 4399</t>
  </si>
  <si>
    <t>990.4415</t>
  </si>
  <si>
    <t xml:space="preserve">ТНВД PP6M10P1I 4415 </t>
  </si>
  <si>
    <t>990.4416</t>
  </si>
  <si>
    <t>ТНВД PP6M10P1I 4416</t>
  </si>
  <si>
    <t>990.4418</t>
  </si>
  <si>
    <t>ТНВД PP6M10P1I 4418</t>
  </si>
  <si>
    <t>990.4422</t>
  </si>
  <si>
    <t>ТНВД PP6M10P1I 4422</t>
  </si>
  <si>
    <t>990.4423</t>
  </si>
  <si>
    <t>ТНВД PP6M10P1I 4423</t>
  </si>
  <si>
    <t>990.4424</t>
  </si>
  <si>
    <t>ТНВД PP6M10P1I 4424</t>
  </si>
  <si>
    <t>990.4434</t>
  </si>
  <si>
    <t>ТНВД PP6M10P1I 4434</t>
  </si>
  <si>
    <t>990.3489</t>
  </si>
  <si>
    <t>ТНВД PP6M10U1F 3489</t>
  </si>
  <si>
    <t>990.3687</t>
  </si>
  <si>
    <t xml:space="preserve">ТНВД PV12Z16P100I 3687 </t>
  </si>
  <si>
    <t>990.2921</t>
  </si>
  <si>
    <t>ТНВД PV8Z16P100I 2921</t>
  </si>
  <si>
    <t>990.2919</t>
  </si>
  <si>
    <t>ТНВД PV8Z17U100I 2919</t>
  </si>
  <si>
    <t>990.4605G</t>
  </si>
  <si>
    <t>ТНВД PP4M10P1f4605G</t>
  </si>
  <si>
    <t>990.3786</t>
  </si>
  <si>
    <t>ТНВД PP4M10P1i 3786</t>
  </si>
  <si>
    <t>990.3733</t>
  </si>
  <si>
    <t>ТНВД PP4M10P1i 3733</t>
  </si>
  <si>
    <t>990.3749</t>
  </si>
  <si>
    <t>ТНВД PP4M10U1i 3749</t>
  </si>
  <si>
    <t>990.3145</t>
  </si>
  <si>
    <t>ТНВД PP4M85K1e 3145</t>
  </si>
  <si>
    <t>990.3114</t>
  </si>
  <si>
    <t>ТНВД PP3M8K1e 3114</t>
  </si>
  <si>
    <t>990.3766</t>
  </si>
  <si>
    <t>ТНВД PP4M10P1I 3766</t>
  </si>
  <si>
    <t>ТНВД PP4M10P1i 3532</t>
  </si>
  <si>
    <t>990.3501</t>
  </si>
  <si>
    <t>ТНВД PP6M10P1i 3501</t>
  </si>
  <si>
    <t>990.3113</t>
  </si>
  <si>
    <t>ТНВД PP4M8K1e 3113</t>
  </si>
  <si>
    <t>990.3096</t>
  </si>
  <si>
    <t>ТНВД PP4M85K1e 3096</t>
  </si>
  <si>
    <t>990.3574</t>
  </si>
  <si>
    <t xml:space="preserve">Подкачивающий насос CD4M3572 </t>
  </si>
  <si>
    <t>990.2298</t>
  </si>
  <si>
    <t>Подкачивающий насос CD1A2298</t>
  </si>
  <si>
    <t>990.2291</t>
  </si>
  <si>
    <t>Подкачивающий насос CD1M2291</t>
  </si>
  <si>
    <t>990.2292</t>
  </si>
  <si>
    <t>Подкачивающий насос CD1M2292</t>
  </si>
  <si>
    <t>990.3554</t>
  </si>
  <si>
    <t>Подкачивающий насос CD3M3554</t>
  </si>
  <si>
    <t>990.3569</t>
  </si>
  <si>
    <t>Подкачивающий насос CD4M3569</t>
  </si>
  <si>
    <t>990.3565</t>
  </si>
  <si>
    <t>Подкачивающий насос CD5M3565</t>
  </si>
  <si>
    <t>990.2281</t>
  </si>
  <si>
    <t>Подкачивающий насос CD6A2281</t>
  </si>
  <si>
    <t>Подкачивающий насос CD5M3574</t>
  </si>
  <si>
    <t>990.3566</t>
  </si>
  <si>
    <t>Подкачивающий насос CD3M3566</t>
  </si>
  <si>
    <t>990.3362</t>
  </si>
  <si>
    <t>Регулятор RV3M400/1050-3362</t>
  </si>
  <si>
    <t>990.3394</t>
  </si>
  <si>
    <t>Регулятор RV3M400/1050-3394</t>
  </si>
  <si>
    <t>990.3395</t>
  </si>
  <si>
    <t>Регулятор RV3M400/1050-3395</t>
  </si>
  <si>
    <t>990.3387</t>
  </si>
  <si>
    <t xml:space="preserve">Регулятор RV3M400/1100-3387 </t>
  </si>
  <si>
    <t>990.3975</t>
  </si>
  <si>
    <t>Регулятор RV3M300/1100-3975</t>
  </si>
  <si>
    <t>990.1784</t>
  </si>
  <si>
    <t>Корректор ZS64-1784</t>
  </si>
  <si>
    <t>990.1800</t>
  </si>
  <si>
    <t>Корректор ZS64-1800</t>
  </si>
  <si>
    <t>990.1737</t>
  </si>
  <si>
    <t>Корректор ZS70-1737</t>
  </si>
  <si>
    <t>990.1738</t>
  </si>
  <si>
    <t>Корректор ZS70-1738</t>
  </si>
  <si>
    <t>990.1739</t>
  </si>
  <si>
    <t>Корректор ZS70-1739</t>
  </si>
  <si>
    <t>60503-41</t>
  </si>
  <si>
    <t xml:space="preserve">Секция </t>
  </si>
  <si>
    <t>60503-54</t>
  </si>
  <si>
    <t>60503-55</t>
  </si>
  <si>
    <t>60503-59</t>
  </si>
  <si>
    <t>60503-82</t>
  </si>
  <si>
    <t>60503-89</t>
  </si>
  <si>
    <t>60503-94</t>
  </si>
  <si>
    <t>60503-71</t>
  </si>
  <si>
    <t>60503-19</t>
  </si>
  <si>
    <t>60503-01</t>
  </si>
  <si>
    <t>60503-07</t>
  </si>
  <si>
    <t>60503-91</t>
  </si>
  <si>
    <t>60503-23</t>
  </si>
  <si>
    <t>60503-05</t>
  </si>
  <si>
    <t>60503-83</t>
  </si>
  <si>
    <t>60503-03</t>
  </si>
  <si>
    <t>60503-14</t>
  </si>
  <si>
    <t>60503-57</t>
  </si>
  <si>
    <t>60503-02</t>
  </si>
  <si>
    <t>60425-20</t>
  </si>
  <si>
    <t xml:space="preserve">Плунжерная пара 1418415066 </t>
  </si>
  <si>
    <t>60427-03</t>
  </si>
  <si>
    <t>Плунжерная пара 2418425988</t>
  </si>
  <si>
    <t>60425-54</t>
  </si>
  <si>
    <t>Плунжерная пара 2418455333</t>
  </si>
  <si>
    <t>60425-73</t>
  </si>
  <si>
    <t xml:space="preserve">Плунжерная пара 2418455342 </t>
  </si>
  <si>
    <t>60433-05</t>
  </si>
  <si>
    <t xml:space="preserve">Плунжерная пара 2418455346 </t>
  </si>
  <si>
    <t>60433-03</t>
  </si>
  <si>
    <t>Плунжерная пара 2418455525</t>
  </si>
  <si>
    <t>60425-74</t>
  </si>
  <si>
    <t xml:space="preserve">Плунжерная пара 2418455727 </t>
  </si>
  <si>
    <t>60425-92</t>
  </si>
  <si>
    <t xml:space="preserve">Плунжерная пара 2418455732 </t>
  </si>
  <si>
    <t>60427-01</t>
  </si>
  <si>
    <t xml:space="preserve">Плунжерная пара 2418425989 </t>
  </si>
  <si>
    <t>60425-42</t>
  </si>
  <si>
    <t>Плунжерная пара 2418455310</t>
  </si>
  <si>
    <t>60425-35</t>
  </si>
  <si>
    <t>Плунжерная пара 2418455196</t>
  </si>
  <si>
    <t>60425-32</t>
  </si>
  <si>
    <t xml:space="preserve">Плунжерная пара 2418455165 </t>
  </si>
  <si>
    <t>60427-02</t>
  </si>
  <si>
    <t>Плунжерная пара 2418425981</t>
  </si>
  <si>
    <t>60401-05</t>
  </si>
  <si>
    <t xml:space="preserve">Плунжерная пара EA 8K    </t>
  </si>
  <si>
    <t>60400-35</t>
  </si>
  <si>
    <t xml:space="preserve">Плунжерная пара EA 8Pg-35 </t>
  </si>
  <si>
    <t>60400-41</t>
  </si>
  <si>
    <t xml:space="preserve">Плунжерная пара EA 8Pi-41 </t>
  </si>
  <si>
    <t>60401-07</t>
  </si>
  <si>
    <t xml:space="preserve">Плунжерная пара EA9K-07   </t>
  </si>
  <si>
    <t>60402-02</t>
  </si>
  <si>
    <t>Плунжерная пара EA9S</t>
  </si>
  <si>
    <t>60413-17</t>
  </si>
  <si>
    <t>Плунжерная пара EB11Kj-17</t>
  </si>
  <si>
    <t>60403-26</t>
  </si>
  <si>
    <t>Плунжерная пара EM10Kf</t>
  </si>
  <si>
    <t>60403-28</t>
  </si>
  <si>
    <t>Плунжерная пара EM10Kf-28</t>
  </si>
  <si>
    <t>60403-41</t>
  </si>
  <si>
    <t>Плунжерная пара EM10Pf-41</t>
  </si>
  <si>
    <t>60403-68</t>
  </si>
  <si>
    <t>Плунжерная пара EM10Pi</t>
  </si>
  <si>
    <t>60403-49</t>
  </si>
  <si>
    <t xml:space="preserve">Плунжерная пара EM10Pi-49 </t>
  </si>
  <si>
    <t>60403-61</t>
  </si>
  <si>
    <t>Плунжерная пара EM10Pi-61</t>
  </si>
  <si>
    <t>60403-71</t>
  </si>
  <si>
    <t>Плунжерная пара EM10Pi-71</t>
  </si>
  <si>
    <t>60403-57</t>
  </si>
  <si>
    <t>Плунжерная пара EM10Uf-57</t>
  </si>
  <si>
    <t>60403-08</t>
  </si>
  <si>
    <t>Плунжерная пара EM7Pe</t>
  </si>
  <si>
    <t>60403-13</t>
  </si>
  <si>
    <t>Плунжерная пара EM85Ke</t>
  </si>
  <si>
    <t>60403-14</t>
  </si>
  <si>
    <t>Плунжерная пара EM85Ke-14</t>
  </si>
  <si>
    <t>60413-13</t>
  </si>
  <si>
    <t xml:space="preserve">Плунжерная пара EB 11K-13 </t>
  </si>
  <si>
    <t>60403-75</t>
  </si>
  <si>
    <t xml:space="preserve">Плунжерная пара EM 10Ui-75 </t>
  </si>
  <si>
    <t>60403-16</t>
  </si>
  <si>
    <t>Плунжерная пара EM8K</t>
  </si>
  <si>
    <t>60042-62</t>
  </si>
  <si>
    <t>Нагнетательный клапан</t>
  </si>
  <si>
    <t>60042-97</t>
  </si>
  <si>
    <t>60041-06</t>
  </si>
  <si>
    <t>56471-19</t>
  </si>
  <si>
    <t>Перепускной клапан</t>
  </si>
  <si>
    <t>69041-19</t>
  </si>
  <si>
    <t>61012-19</t>
  </si>
  <si>
    <t>Поршень комплектный</t>
  </si>
  <si>
    <t>69041-36</t>
  </si>
  <si>
    <t>69041-13</t>
  </si>
  <si>
    <t>V-60043-17</t>
  </si>
  <si>
    <t>Клапан в сборе</t>
  </si>
  <si>
    <t>990.3002</t>
  </si>
  <si>
    <t>Форсунка  VA128T903-3002</t>
  </si>
  <si>
    <t>990.1199</t>
  </si>
  <si>
    <t>Форсунка VN180U353 1199</t>
  </si>
  <si>
    <t>68046-03</t>
  </si>
  <si>
    <t>Распылитель DO150U842-4603</t>
  </si>
  <si>
    <t>68045-17</t>
  </si>
  <si>
    <t>Распылитель DO145T840-4517</t>
  </si>
  <si>
    <t>68045-01</t>
  </si>
  <si>
    <t>Распылитель DO140T735-4501</t>
  </si>
  <si>
    <t>28031-16</t>
  </si>
  <si>
    <t>Фильтр форсунки CV28031-16</t>
  </si>
  <si>
    <t>990.3004</t>
  </si>
  <si>
    <t>Форсунка  VA128T903-3004</t>
  </si>
  <si>
    <t>990.2794</t>
  </si>
  <si>
    <t>Форсунка  VS96P360 2794</t>
  </si>
  <si>
    <t>990.2984</t>
  </si>
  <si>
    <t>Форсунка VA148P360 2984</t>
  </si>
  <si>
    <t>990.2993</t>
  </si>
  <si>
    <t>Форсунка VA52P490 2993</t>
  </si>
  <si>
    <t>990.2981</t>
  </si>
  <si>
    <t>Форсунка VA70P360 2981</t>
  </si>
  <si>
    <t>990.2994</t>
  </si>
  <si>
    <t>Форсунка VA70P360 2994</t>
  </si>
  <si>
    <t>990.2995</t>
  </si>
  <si>
    <t>Форсунка VA70P360 2995</t>
  </si>
  <si>
    <t>990.2996</t>
  </si>
  <si>
    <t>Форсунка VA70P360 2996</t>
  </si>
  <si>
    <t>990.2997</t>
  </si>
  <si>
    <t>Форсунка VA70P360 2997</t>
  </si>
  <si>
    <t>990.2998</t>
  </si>
  <si>
    <t>Форсунка VA70P360 2998</t>
  </si>
  <si>
    <t>162.0014</t>
  </si>
  <si>
    <t xml:space="preserve">Распылитель DC45S615  </t>
  </si>
  <si>
    <t>162.6121</t>
  </si>
  <si>
    <t xml:space="preserve">Распылитель DLLA138S983  </t>
  </si>
  <si>
    <t>162.8430</t>
  </si>
  <si>
    <t>Распылитель DLLA142S791</t>
  </si>
  <si>
    <t>162.8468</t>
  </si>
  <si>
    <t>Распылитель DLLA142S792</t>
  </si>
  <si>
    <t>68036-33</t>
  </si>
  <si>
    <t>Распылитель DLLA148P1524</t>
  </si>
  <si>
    <t>162.8344</t>
  </si>
  <si>
    <t>Распылитель DLLA149S774</t>
  </si>
  <si>
    <t>68036-03</t>
  </si>
  <si>
    <t>Распылитель DLLA150P1011</t>
  </si>
  <si>
    <t>68035-62</t>
  </si>
  <si>
    <t>Распылитель DLLA154P1538</t>
  </si>
  <si>
    <t>68040-81</t>
  </si>
  <si>
    <t xml:space="preserve">Распылитель DNOSD 297АК1/2.73.111 </t>
  </si>
  <si>
    <t>162.0070</t>
  </si>
  <si>
    <t xml:space="preserve">Распылитель DO150S825 </t>
  </si>
  <si>
    <t>68042-03</t>
  </si>
  <si>
    <t>Распылитель DO60S530а-4203</t>
  </si>
  <si>
    <t>68043-76</t>
  </si>
  <si>
    <t xml:space="preserve">Распылитель DOP115S530-4376 </t>
  </si>
  <si>
    <t>68043-78</t>
  </si>
  <si>
    <t>Распылитель DOP115S533-4378</t>
  </si>
  <si>
    <t>68041-67</t>
  </si>
  <si>
    <t>Распылитель DOP122S531-4167</t>
  </si>
  <si>
    <t>68041-64</t>
  </si>
  <si>
    <t>Распылитель DOP122S532-4164</t>
  </si>
  <si>
    <t>68041-66</t>
  </si>
  <si>
    <t>Распылитель DOP122S535-4166</t>
  </si>
  <si>
    <t>68038-27</t>
  </si>
  <si>
    <t>Распылитель DOP122Р533-3827</t>
  </si>
  <si>
    <t>68041-02</t>
  </si>
  <si>
    <t>Распылитель DOP134S440-4102</t>
  </si>
  <si>
    <t>68041-62</t>
  </si>
  <si>
    <t>Распылитель DOP135S333-4162</t>
  </si>
  <si>
    <t>68043-69</t>
  </si>
  <si>
    <t>Распылитель DOP140S435-4369</t>
  </si>
  <si>
    <t>68038-26</t>
  </si>
  <si>
    <t>Распылитель DOP140Р528-3826</t>
  </si>
  <si>
    <t>68038-24</t>
  </si>
  <si>
    <t>Распылитель DOP140Р529-3824</t>
  </si>
  <si>
    <t>68038-25</t>
  </si>
  <si>
    <t>Распылитель DOP140Р533-3825</t>
  </si>
  <si>
    <t>68038-08</t>
  </si>
  <si>
    <t>Распылитель DOP150P537-3808</t>
  </si>
  <si>
    <t>68043-59</t>
  </si>
  <si>
    <t>Распылитель DOP150S335-4359</t>
  </si>
  <si>
    <t>68041-50</t>
  </si>
  <si>
    <t>Распылитель DOP150S526-4150</t>
  </si>
  <si>
    <t>68014-17</t>
  </si>
  <si>
    <t>Распылитель DOP150S535-1417</t>
  </si>
  <si>
    <t>68038-98</t>
  </si>
  <si>
    <t>Распылитель DOP152P522-3898</t>
  </si>
  <si>
    <t>68041-60</t>
  </si>
  <si>
    <t>Распылитель DOP154S434-4160</t>
  </si>
  <si>
    <t>68041-59</t>
  </si>
  <si>
    <t>Распылитель DOP154S435-4159</t>
  </si>
  <si>
    <t>68041-61</t>
  </si>
  <si>
    <t>Распылитель DOP154S438-4161</t>
  </si>
  <si>
    <t>68014-49</t>
  </si>
  <si>
    <t>Распылитель DOP160S428-1449</t>
  </si>
  <si>
    <t>68014-36</t>
  </si>
  <si>
    <t>Распылитель DOP160S430-1436</t>
  </si>
  <si>
    <t>68014-25</t>
  </si>
  <si>
    <t xml:space="preserve">Распылитель DOP18S160-1425 </t>
  </si>
  <si>
    <t>68035-12</t>
  </si>
  <si>
    <t>Распылитель DSLA140P1100</t>
  </si>
  <si>
    <t>68038-57</t>
  </si>
  <si>
    <t>Распылитель DSLA150P357</t>
  </si>
  <si>
    <t>68035-03</t>
  </si>
  <si>
    <t>Распылитель DOP146P522-3503</t>
  </si>
  <si>
    <t>68038-86</t>
  </si>
  <si>
    <t>Распылитель DOP144P524-3886</t>
  </si>
  <si>
    <t>68038-83</t>
  </si>
  <si>
    <t>Распылитель DOP148P522-3883</t>
  </si>
  <si>
    <t>68013-79</t>
  </si>
  <si>
    <t>Распылитель DOP140S530-79</t>
  </si>
  <si>
    <t>68041-21</t>
  </si>
  <si>
    <t>Распылитель DOP119S534-4121</t>
  </si>
  <si>
    <t xml:space="preserve">Подшипник 6204 А </t>
  </si>
  <si>
    <t>68038-32</t>
  </si>
  <si>
    <t>Распылитель DOP135P336-3832</t>
  </si>
  <si>
    <t>162.0067</t>
  </si>
  <si>
    <t>Распылитель DO150S720</t>
  </si>
  <si>
    <t>04103-17</t>
  </si>
  <si>
    <t>Подшипник скольжения</t>
  </si>
  <si>
    <t>04102-22</t>
  </si>
  <si>
    <t>04856-98</t>
  </si>
  <si>
    <t>Половина муфты</t>
  </si>
  <si>
    <t>54856-92</t>
  </si>
  <si>
    <t>54856-97</t>
  </si>
  <si>
    <t>54856-96</t>
  </si>
  <si>
    <t>20009-08</t>
  </si>
  <si>
    <t>Фланец крепления</t>
  </si>
  <si>
    <t>20009-09</t>
  </si>
  <si>
    <t>20009-10</t>
  </si>
  <si>
    <t>20009-13</t>
  </si>
  <si>
    <t>04704-35</t>
  </si>
  <si>
    <t>Рычаг</t>
  </si>
  <si>
    <t>04704-36</t>
  </si>
  <si>
    <t>20014-55</t>
  </si>
  <si>
    <t>Регулировочная втулка</t>
  </si>
  <si>
    <t>04680-70</t>
  </si>
  <si>
    <t>Регулировочная рейка</t>
  </si>
  <si>
    <t>04680-67</t>
  </si>
  <si>
    <t>04680-49</t>
  </si>
  <si>
    <t>00485-51</t>
  </si>
  <si>
    <t>Регулировочная шайба</t>
  </si>
  <si>
    <t>00485-52</t>
  </si>
  <si>
    <t xml:space="preserve">00421-53 </t>
  </si>
  <si>
    <t>Электромагнит</t>
  </si>
  <si>
    <t>Электромагнит  24V</t>
  </si>
  <si>
    <t>Электромагнит 12V</t>
  </si>
  <si>
    <t>00430-51</t>
  </si>
  <si>
    <t>Нижняя тарелка</t>
  </si>
  <si>
    <t>68002-07</t>
  </si>
  <si>
    <t>Вкладыш</t>
  </si>
  <si>
    <t>45010-02</t>
  </si>
  <si>
    <t>Комплект прокладок</t>
  </si>
  <si>
    <t>45010-03</t>
  </si>
  <si>
    <t>45010-06</t>
  </si>
  <si>
    <t>45010-07</t>
  </si>
  <si>
    <t>20019-13</t>
  </si>
  <si>
    <t>Кулачковый вал</t>
  </si>
  <si>
    <t>20019-77</t>
  </si>
  <si>
    <t>20017-11</t>
  </si>
  <si>
    <t>20017-12</t>
  </si>
  <si>
    <t>20017-27</t>
  </si>
  <si>
    <t>20019-64</t>
  </si>
  <si>
    <t>20017-36</t>
  </si>
  <si>
    <t>Пружина</t>
  </si>
  <si>
    <t>Кольцо</t>
  </si>
  <si>
    <t>Мембрана</t>
  </si>
  <si>
    <t>Прокладка</t>
  </si>
  <si>
    <t>Сальник</t>
  </si>
  <si>
    <t>20000056 (20009-15)</t>
  </si>
  <si>
    <t>Фланец</t>
  </si>
  <si>
    <t>V-60042-58-PM</t>
  </si>
  <si>
    <t>Клапан</t>
  </si>
  <si>
    <t>V-60042-56-PM</t>
  </si>
  <si>
    <t>02402-07</t>
  </si>
  <si>
    <t>Болт воздухоотводящий</t>
  </si>
  <si>
    <t>Насос ручной</t>
  </si>
  <si>
    <t>Уплотнение</t>
  </si>
  <si>
    <t>Скоба</t>
  </si>
  <si>
    <t>60403-31</t>
  </si>
  <si>
    <t>Плунжерная пара</t>
  </si>
  <si>
    <t>60403-43</t>
  </si>
  <si>
    <t>60403-66</t>
  </si>
  <si>
    <t>Плунжерная пара EM10Pi-66</t>
  </si>
  <si>
    <t>00426-85</t>
  </si>
  <si>
    <t>Тарелка нижняя</t>
  </si>
  <si>
    <t>Уплотнение 06813-96</t>
  </si>
  <si>
    <t>Уплотнение 06825-02</t>
  </si>
  <si>
    <t>Штуцер</t>
  </si>
  <si>
    <t>20014-25</t>
  </si>
  <si>
    <t>Сектор</t>
  </si>
  <si>
    <t>20014-50</t>
  </si>
  <si>
    <t>60036-15</t>
  </si>
  <si>
    <t>Корпус насоса</t>
  </si>
  <si>
    <t>60027-26</t>
  </si>
  <si>
    <t>20009-20 (20000077)</t>
  </si>
  <si>
    <t>фильтр PJ36 для стенда</t>
  </si>
  <si>
    <t>02904-10</t>
  </si>
  <si>
    <t>Крышка</t>
  </si>
  <si>
    <t>990.2658</t>
  </si>
  <si>
    <t>Насос-форсунка STEYR 590/1</t>
  </si>
  <si>
    <t>68.2288/000</t>
  </si>
  <si>
    <r>
      <t xml:space="preserve">Технологическая муфта </t>
    </r>
    <r>
      <rPr>
        <sz val="10"/>
        <rFont val="Calibri"/>
        <family val="2"/>
      </rPr>
      <t>Ø</t>
    </r>
    <r>
      <rPr>
        <sz val="10"/>
        <rFont val="Arial"/>
        <family val="2"/>
      </rPr>
      <t>20</t>
    </r>
  </si>
  <si>
    <t>04035-08</t>
  </si>
  <si>
    <t>Эксцентрический вал</t>
  </si>
  <si>
    <t>Распылители/Форсунки</t>
  </si>
  <si>
    <t>ТНВД</t>
  </si>
  <si>
    <t>ID</t>
  </si>
  <si>
    <t>Marking</t>
  </si>
  <si>
    <t>Engine</t>
  </si>
  <si>
    <t xml:space="preserve">Bosch No. </t>
  </si>
  <si>
    <t>Цена EUR/.шт</t>
  </si>
  <si>
    <t>68036-07-PM</t>
  </si>
  <si>
    <t>DLLA145P926+</t>
  </si>
  <si>
    <t>BMW</t>
  </si>
  <si>
    <t>0 433 171 616</t>
  </si>
  <si>
    <t>68036-13-PM</t>
  </si>
  <si>
    <t>DLLA145P928+</t>
  </si>
  <si>
    <t>LAND ROVER</t>
  </si>
  <si>
    <t>0 433 171 618</t>
  </si>
  <si>
    <t>68036-09-PM</t>
  </si>
  <si>
    <t>DLLA145P978</t>
  </si>
  <si>
    <t>CHR</t>
  </si>
  <si>
    <t>0 433 171 641</t>
  </si>
  <si>
    <t>68036-01-PM</t>
  </si>
  <si>
    <t>DLLA 150P 1197\</t>
  </si>
  <si>
    <t>HYU</t>
  </si>
  <si>
    <t>0 433 171 755</t>
  </si>
  <si>
    <t>0 433 171 800</t>
  </si>
  <si>
    <t>DLLA 153P 1270+</t>
  </si>
  <si>
    <t>MB</t>
  </si>
  <si>
    <t>68036-12-PM</t>
  </si>
  <si>
    <t>DLLA 146P 1339++</t>
  </si>
  <si>
    <t>MAN</t>
  </si>
  <si>
    <t>0 433 171 831</t>
  </si>
  <si>
    <t>68036-06-PM</t>
  </si>
  <si>
    <t>DLLA 160P 1063+</t>
  </si>
  <si>
    <t>0 433 171 690</t>
  </si>
  <si>
    <t>DLLA 150P 1076</t>
  </si>
  <si>
    <t>REN</t>
  </si>
  <si>
    <t>0 433 171 699</t>
  </si>
  <si>
    <t>68035-63-PM</t>
  </si>
  <si>
    <t>DLLA 156P 1107+</t>
  </si>
  <si>
    <t>0 433 171 712</t>
  </si>
  <si>
    <t>68036-03-PM</t>
  </si>
  <si>
    <t>DLLA 150P 1011/</t>
  </si>
  <si>
    <t>HYUNDAI, KIA</t>
  </si>
  <si>
    <t>0 433 171 654</t>
  </si>
  <si>
    <t>68036-14-PM</t>
  </si>
  <si>
    <t>DLLA 156P 1368/</t>
  </si>
  <si>
    <t>HYUNDAI</t>
  </si>
  <si>
    <t>0 433 171 848</t>
  </si>
  <si>
    <t>68036-18-PM</t>
  </si>
  <si>
    <t>DLLA 118P 1691</t>
  </si>
  <si>
    <t>VW</t>
  </si>
  <si>
    <t>0 433 172 037</t>
  </si>
  <si>
    <t>68036-16-PM</t>
  </si>
  <si>
    <t>DLLA 143P 1619</t>
  </si>
  <si>
    <t>MWM DIESEL, VW</t>
  </si>
  <si>
    <t>0 433 171 988</t>
  </si>
  <si>
    <t>68036-15-PM</t>
  </si>
  <si>
    <t>DLLA 143P 1404</t>
  </si>
  <si>
    <t>MWM DIESEL</t>
  </si>
  <si>
    <t>0 433 171 870</t>
  </si>
  <si>
    <t>68036-97-PM</t>
  </si>
  <si>
    <t>DSLA 156P 736+</t>
  </si>
  <si>
    <t>0 433 175 163</t>
  </si>
  <si>
    <t>DSLA 136P 804/</t>
  </si>
  <si>
    <t>RENAULT</t>
  </si>
  <si>
    <t>0 433 175 203</t>
  </si>
  <si>
    <t>DSLA 143P 970</t>
  </si>
  <si>
    <t>CUMMINS, IVECO</t>
  </si>
  <si>
    <t>0 433 175 271</t>
  </si>
  <si>
    <t>68036-95-PM</t>
  </si>
  <si>
    <t>DSLA 154P 1034</t>
  </si>
  <si>
    <t>0 433 175 298</t>
  </si>
  <si>
    <t>68036-99-PM</t>
  </si>
  <si>
    <t>DSLA 154P 1320</t>
  </si>
  <si>
    <t>0 433 175 395</t>
  </si>
  <si>
    <t>68036-11-PM</t>
  </si>
  <si>
    <t>DLLA 144P 1417</t>
  </si>
  <si>
    <t>0 433 171 878</t>
  </si>
  <si>
    <t>68036-05-PM</t>
  </si>
  <si>
    <t>DLLA 150P 1224</t>
  </si>
  <si>
    <t>LANCIA,OPEL,SUZUKI,VAUXHAL</t>
  </si>
  <si>
    <t>0 433 171 774</t>
  </si>
  <si>
    <t>68036-04-PM</t>
  </si>
  <si>
    <t>DLLA 150P 1437</t>
  </si>
  <si>
    <t>FIAT,FORD,OPEL, LANCIA,VAUXHAL</t>
  </si>
  <si>
    <t>0 433 171 889</t>
  </si>
  <si>
    <t>68036-10-PM</t>
  </si>
  <si>
    <t>DLLA 148P 1407/</t>
  </si>
  <si>
    <t>FIAT,LANCIA,ALFA ROMEO</t>
  </si>
  <si>
    <t>0 433 171 873</t>
  </si>
  <si>
    <t>68036-08-PM</t>
  </si>
  <si>
    <t>DLLA 142P 1607</t>
  </si>
  <si>
    <t>AR,OPEL,FIAT,SUZUKI</t>
  </si>
  <si>
    <t>0 433 171 981</t>
  </si>
  <si>
    <t>68036-94-PM</t>
  </si>
  <si>
    <t>DSLA 128P 1510</t>
  </si>
  <si>
    <t>CUMMINS</t>
  </si>
  <si>
    <t>DLLA 150P 1566</t>
  </si>
  <si>
    <t>VOLVO</t>
  </si>
  <si>
    <t>0 433 171 965</t>
  </si>
  <si>
    <t>68036-24-PM</t>
  </si>
  <si>
    <t>DLLA 150P 1564</t>
  </si>
  <si>
    <t>RENAULT + VOLVO</t>
  </si>
  <si>
    <t>0 433 171 963</t>
  </si>
  <si>
    <t>DLLA 148P 1067</t>
  </si>
  <si>
    <t>0 433 171 693</t>
  </si>
  <si>
    <t>68036-25-PM</t>
  </si>
  <si>
    <t>DLLA 149P 1471</t>
  </si>
  <si>
    <t>FIAT,FORD,MAZDA,PEUGEOT,SUZUKI</t>
  </si>
  <si>
    <t>0 433 171 914</t>
  </si>
  <si>
    <t>DLLA 140P 862+</t>
  </si>
  <si>
    <t>OPEL, VAUXHALL</t>
  </si>
  <si>
    <t>0 433 175 230</t>
  </si>
  <si>
    <t>68036-93-PM</t>
  </si>
  <si>
    <t>DSLA 140P 1061+</t>
  </si>
  <si>
    <t xml:space="preserve">0 433 175 310 </t>
  </si>
  <si>
    <t>68036-31-PM</t>
  </si>
  <si>
    <t>DLLA 150P 1512</t>
  </si>
  <si>
    <t>0 433 171 933</t>
  </si>
  <si>
    <t>68036-30-PM</t>
  </si>
  <si>
    <t>DLLA 139P 1497</t>
  </si>
  <si>
    <t>0 433 171 923</t>
  </si>
  <si>
    <t>68036-29-PM</t>
  </si>
  <si>
    <t>DLLA 155P 1493</t>
  </si>
  <si>
    <t>MAZDA</t>
  </si>
  <si>
    <t>0 433 171 921</t>
  </si>
  <si>
    <t>68036-28-PM</t>
  </si>
  <si>
    <t>DLLA 156P 1111</t>
  </si>
  <si>
    <t>MERCEDES</t>
  </si>
  <si>
    <t>0 433 171 718</t>
  </si>
  <si>
    <t>68036-27-PM</t>
  </si>
  <si>
    <t>DLLA 156P 889</t>
  </si>
  <si>
    <t>MERCEDES Vito, Sprinter</t>
  </si>
  <si>
    <t>0 433 171 594</t>
  </si>
  <si>
    <t>68036-26-PM</t>
  </si>
  <si>
    <t>DLLA 146P1296</t>
  </si>
  <si>
    <t>NISSAN, OPEL, RENAULT</t>
  </si>
  <si>
    <t>0 433 171 811</t>
  </si>
  <si>
    <t>DLLA 142P 1474</t>
  </si>
  <si>
    <t>CITROEN, FIAT PEUGEOT</t>
  </si>
  <si>
    <t>0 433 175 431</t>
  </si>
  <si>
    <t>68036-48-PM</t>
  </si>
  <si>
    <t>DLLZ 157P 964</t>
  </si>
  <si>
    <t>0 433 171 638</t>
  </si>
  <si>
    <t xml:space="preserve">DLLA 148P 1524++ </t>
  </si>
  <si>
    <t xml:space="preserve">0 433 171 939 </t>
  </si>
  <si>
    <t>68036-32-PM</t>
  </si>
  <si>
    <t xml:space="preserve">DLLA 156P 1509     </t>
  </si>
  <si>
    <t xml:space="preserve">0 433 171 931   </t>
  </si>
  <si>
    <t>68036-17-PM</t>
  </si>
  <si>
    <t xml:space="preserve">DLLA 156P 1368    </t>
  </si>
  <si>
    <t xml:space="preserve">0 433 171 848  </t>
  </si>
  <si>
    <t>68036-40-PM</t>
  </si>
  <si>
    <t>DLLA 149P 1515/</t>
  </si>
  <si>
    <t>Citroen, PEUGEOT,Ford,Mazda,Volvo</t>
  </si>
  <si>
    <t>0 433 171 936</t>
  </si>
  <si>
    <t>68036-91-PM</t>
  </si>
  <si>
    <t>DSLA 156P 1079/</t>
  </si>
  <si>
    <t>Mercedes</t>
  </si>
  <si>
    <t>0 433 175 314</t>
  </si>
  <si>
    <t>DSLA 145P 1091</t>
  </si>
  <si>
    <t>Nissan, OPEL, RENAULT,Vauxhall</t>
  </si>
  <si>
    <t>0 433 175 318</t>
  </si>
  <si>
    <t>DSLA 146P 1055</t>
  </si>
  <si>
    <t>Peugeot</t>
  </si>
  <si>
    <t>0 433 175 308</t>
  </si>
  <si>
    <t>68036-67-PM</t>
  </si>
  <si>
    <t>DSLA 140P 1142</t>
  </si>
  <si>
    <t>Nissan,Renault</t>
  </si>
  <si>
    <t>0 433 175 337</t>
  </si>
  <si>
    <t>68036-41-PM</t>
  </si>
  <si>
    <t>DLLA 148P 1334</t>
  </si>
  <si>
    <t>Opel,Vauxhall</t>
  </si>
  <si>
    <t>0 433 171 828</t>
  </si>
  <si>
    <t>68036-42-PM</t>
  </si>
  <si>
    <t>DLLA 148P 1347</t>
  </si>
  <si>
    <t>Opel,Saab,Vauxhall</t>
  </si>
  <si>
    <t>0 433 171 838</t>
  </si>
  <si>
    <t>DLLA 160P 1308</t>
  </si>
  <si>
    <t>0 433 171 817</t>
  </si>
  <si>
    <t>68036-39-PM</t>
  </si>
  <si>
    <t>DLLA 150P 1373</t>
  </si>
  <si>
    <t>CITROEN, FORD, MAZDA, PEUGEOT, VOLVO</t>
  </si>
  <si>
    <t>0 433 171 853</t>
  </si>
  <si>
    <t>68036-38-PM</t>
  </si>
  <si>
    <t>DLLA 156P 1473</t>
  </si>
  <si>
    <t>MERCEDES BENZ</t>
  </si>
  <si>
    <t>0 433 171 913</t>
  </si>
  <si>
    <t>DLLA 156P 1367</t>
  </si>
  <si>
    <t>0 433 171 847</t>
  </si>
  <si>
    <t>DLLA 153P 1608</t>
  </si>
  <si>
    <t>DODGE, HYUNDAI, KIA</t>
  </si>
  <si>
    <t>0 433 171 982</t>
  </si>
  <si>
    <t>¨DLLA 153P 1609</t>
  </si>
  <si>
    <t>DODGE, HYUNDAI</t>
  </si>
  <si>
    <t>0 433 171 983</t>
  </si>
  <si>
    <t>РВД 19х0650 рукав ДУ8 М16х1.5 -610</t>
  </si>
  <si>
    <t>РВД 19х1010 рукав ДУ8 М16х1.5 -1010</t>
  </si>
  <si>
    <t>РВД 19х1410 рукав ДУ8 М16х1.5 -1410</t>
  </si>
  <si>
    <t>РВД 19х1610 рукав ДУ8 М16х1.5 -1610</t>
  </si>
  <si>
    <t>РВД 24х0610 рукав ДУ12М20х1.5 -610</t>
  </si>
  <si>
    <t>РВД 24х0810 рукав ДУ12М20х1.5 -810</t>
  </si>
  <si>
    <t>РВД 24х1410 рукав ДУ12М20х1.5 -1410</t>
  </si>
  <si>
    <t>РВД 24х1510 Рукав ДУ12М20х1.5 -1510</t>
  </si>
  <si>
    <t>РВД 24х1610 рукав ДУ12М20х1.5 -1610</t>
  </si>
  <si>
    <t>РВД 24х1810 рукав ДУ12М20х1.5 -1810</t>
  </si>
  <si>
    <t>РВД 24х2010 рукав ДУ12М20х1.5 -2010</t>
  </si>
  <si>
    <t>РВД 27х0510 рукав ДУ12М22х1.5 -510</t>
  </si>
  <si>
    <t>РВД 27х0610 рукав ДУ12М22х1.5 -610</t>
  </si>
  <si>
    <t>Закупка Евро</t>
  </si>
  <si>
    <t>Розница Евро</t>
  </si>
  <si>
    <t>Marking Bosch</t>
  </si>
  <si>
    <t>Marking Delphi</t>
  </si>
  <si>
    <t>Application</t>
  </si>
  <si>
    <t>Assembly</t>
  </si>
  <si>
    <t>EUR/pcs</t>
  </si>
  <si>
    <t>68035-58</t>
  </si>
  <si>
    <t>DLLA 140P 826</t>
  </si>
  <si>
    <t>Iveco</t>
  </si>
  <si>
    <t>injection unit Bosch</t>
  </si>
  <si>
    <t>68035-60</t>
  </si>
  <si>
    <t>DLLA 140P 947</t>
  </si>
  <si>
    <t>DSLA 140P 1100</t>
  </si>
  <si>
    <t>KHD / DAF / Renault</t>
  </si>
  <si>
    <t>mechanical injector</t>
  </si>
  <si>
    <t>DLLA 143FL 011</t>
  </si>
  <si>
    <t>L 011 PBB</t>
  </si>
  <si>
    <t>Volvo</t>
  </si>
  <si>
    <t>injection unit Delphi</t>
  </si>
  <si>
    <t>DLLA 143P 894/</t>
  </si>
  <si>
    <t>DLLA 144P 1170</t>
  </si>
  <si>
    <t>KHD</t>
  </si>
  <si>
    <t>DLLA 145P 580/</t>
  </si>
  <si>
    <t>68035-15</t>
  </si>
  <si>
    <t>DLLA 150P 635</t>
  </si>
  <si>
    <t>Scania</t>
  </si>
  <si>
    <t>68035-17</t>
  </si>
  <si>
    <t>DLLA 150P 847</t>
  </si>
  <si>
    <t>68035-16</t>
  </si>
  <si>
    <t>DLLA 150P 848</t>
  </si>
  <si>
    <t>DLLA 150P 957</t>
  </si>
  <si>
    <t>68035-56</t>
  </si>
  <si>
    <t>DLLA 150P 1120+</t>
  </si>
  <si>
    <t>68035-94</t>
  </si>
  <si>
    <t>DLLA 150P 1163+</t>
  </si>
  <si>
    <t>68035-55</t>
  </si>
  <si>
    <t>DLLA 154P 596+</t>
  </si>
  <si>
    <t>DLLA 155P 572/</t>
  </si>
  <si>
    <t>68035-70</t>
  </si>
  <si>
    <t>DLLA 155P 872</t>
  </si>
  <si>
    <t>68035-63</t>
  </si>
  <si>
    <t>DLLA 156P 1059+</t>
  </si>
  <si>
    <t>68035-71</t>
  </si>
  <si>
    <t>DSLA 156P 1411</t>
  </si>
  <si>
    <t>68035-84</t>
  </si>
  <si>
    <t>DLLA 158P 4820</t>
  </si>
  <si>
    <t>L 014 PBB</t>
  </si>
  <si>
    <t>68035-85</t>
  </si>
  <si>
    <t>DLLA 158P 5040</t>
  </si>
  <si>
    <t>L 017 PBB</t>
  </si>
  <si>
    <t>68035-82</t>
  </si>
  <si>
    <t>DLLA 158P 7154</t>
  </si>
  <si>
    <t>LP 004 B</t>
  </si>
  <si>
    <t>DLLA 160P 577+</t>
  </si>
  <si>
    <t>DLLA 156P 850+</t>
  </si>
  <si>
    <t>DSLA 155P 789</t>
  </si>
  <si>
    <t>Hatz</t>
  </si>
  <si>
    <t>Marking Denso</t>
  </si>
  <si>
    <t>Q2S 18850DE</t>
  </si>
  <si>
    <t>DLLA 153P 885-J</t>
  </si>
  <si>
    <t>Q2S 20250DE</t>
  </si>
  <si>
    <t>DLLA 155P 1025-J</t>
  </si>
  <si>
    <t>Q2S 18700DE</t>
  </si>
  <si>
    <t>DLLA 145P 870-J</t>
  </si>
  <si>
    <t>Q2S 18840RT</t>
  </si>
  <si>
    <t>DLLA 153P 884-J</t>
  </si>
  <si>
    <t>BDLLA 145P 894-J</t>
  </si>
  <si>
    <t>240-3509150</t>
  </si>
  <si>
    <t>Маслопровод (L=352мм)</t>
  </si>
  <si>
    <t>240-КВ</t>
  </si>
  <si>
    <t>фильтр (к-т)</t>
  </si>
  <si>
    <t>80-1101067</t>
  </si>
  <si>
    <t>Шайба</t>
  </si>
  <si>
    <t>80-1101510-01</t>
  </si>
  <si>
    <t>80-1108630-А-02</t>
  </si>
  <si>
    <t>Кронштейн</t>
  </si>
  <si>
    <t>80-1310010</t>
  </si>
  <si>
    <t>Управление шторкой</t>
  </si>
  <si>
    <t>80-1310020</t>
  </si>
  <si>
    <t>80-1311002</t>
  </si>
  <si>
    <t>Хомут</t>
  </si>
  <si>
    <t>80-1601090</t>
  </si>
  <si>
    <t>Диск сцепления</t>
  </si>
  <si>
    <t>80-1601093</t>
  </si>
  <si>
    <t>Диск нажимной</t>
  </si>
  <si>
    <t>80-1601219-Б</t>
  </si>
  <si>
    <t>80-1701045</t>
  </si>
  <si>
    <t>Гайка</t>
  </si>
  <si>
    <t>80-1701056</t>
  </si>
  <si>
    <t>80-1723060-Б</t>
  </si>
  <si>
    <t>рычаг</t>
  </si>
  <si>
    <t>80-1723065-Б</t>
  </si>
  <si>
    <t>80-2801060</t>
  </si>
  <si>
    <t>лонжерон левый</t>
  </si>
  <si>
    <t>80-3000030-Б-01</t>
  </si>
  <si>
    <t>Ось передняя</t>
  </si>
  <si>
    <t>80-3003010-02</t>
  </si>
  <si>
    <t>Тяга</t>
  </si>
  <si>
    <t>80-3003020-02</t>
  </si>
  <si>
    <t>80-3401052-Б</t>
  </si>
  <si>
    <t>вал</t>
  </si>
  <si>
    <t>80-3401072</t>
  </si>
  <si>
    <t>80-3401104</t>
  </si>
  <si>
    <t>Амортизатор привода рул колонки</t>
  </si>
  <si>
    <t>80-3512010</t>
  </si>
  <si>
    <t>80-3513025</t>
  </si>
  <si>
    <t>Тройник</t>
  </si>
  <si>
    <t>80-3514010</t>
  </si>
  <si>
    <t>Кран тормозной</t>
  </si>
  <si>
    <t>80-3521010</t>
  </si>
  <si>
    <t>Головка соединительная</t>
  </si>
  <si>
    <t>80-3709026</t>
  </si>
  <si>
    <t>Втулка средняя</t>
  </si>
  <si>
    <t>80-3710012</t>
  </si>
  <si>
    <t>80-3723045</t>
  </si>
  <si>
    <t>Манжета</t>
  </si>
  <si>
    <t>80-3805012-Б</t>
  </si>
  <si>
    <t>Уплотнитель</t>
  </si>
  <si>
    <t>80-3805030</t>
  </si>
  <si>
    <t>80-3829002</t>
  </si>
  <si>
    <t>80-4202017-Б</t>
  </si>
  <si>
    <t>Вал</t>
  </si>
  <si>
    <t>80-4202019-Б</t>
  </si>
  <si>
    <t>80-4202019-Б-02</t>
  </si>
  <si>
    <t>80-4202042-Б</t>
  </si>
  <si>
    <t>80-4202076</t>
  </si>
  <si>
    <t>80-4202082</t>
  </si>
  <si>
    <t>Втулка</t>
  </si>
  <si>
    <t>80-4216060</t>
  </si>
  <si>
    <t>80-4235011</t>
  </si>
  <si>
    <t>Груз передний 45кг</t>
  </si>
  <si>
    <t>80-4604032-А</t>
  </si>
  <si>
    <t>Шестерня</t>
  </si>
  <si>
    <t>80-4605021</t>
  </si>
  <si>
    <t>80-4605022</t>
  </si>
  <si>
    <t>80-4605040</t>
  </si>
  <si>
    <t>Тяга правая (коротк. кованн.)(АЕТЕРНА)</t>
  </si>
  <si>
    <t>80-4605040-01</t>
  </si>
  <si>
    <t>80-4605091</t>
  </si>
  <si>
    <t>80-4605091-01</t>
  </si>
  <si>
    <t>80-4607040</t>
  </si>
  <si>
    <t>80-4607050</t>
  </si>
  <si>
    <t>80-4607087-02</t>
  </si>
  <si>
    <t>80-4607110</t>
  </si>
  <si>
    <t>Труба</t>
  </si>
  <si>
    <t>80-4607115</t>
  </si>
  <si>
    <t>80-4607135-Б1</t>
  </si>
  <si>
    <t>Маслопровод</t>
  </si>
  <si>
    <t>80-4607142</t>
  </si>
  <si>
    <t>80-4607165</t>
  </si>
  <si>
    <t>80-4607180</t>
  </si>
  <si>
    <t>80-4607260</t>
  </si>
  <si>
    <t>80-4607260-03</t>
  </si>
  <si>
    <t>80-4607260-04</t>
  </si>
  <si>
    <t>80-4614020</t>
  </si>
  <si>
    <t>Регулятор глубины вспашки</t>
  </si>
  <si>
    <t>80-4616017</t>
  </si>
  <si>
    <t>Ролик</t>
  </si>
  <si>
    <t>80-4801200-Б</t>
  </si>
  <si>
    <t>Кран блокировки</t>
  </si>
  <si>
    <t>80-6105050-01</t>
  </si>
  <si>
    <t>Замок</t>
  </si>
  <si>
    <t>80-6105300-А1</t>
  </si>
  <si>
    <t>Ручка левая с ключом</t>
  </si>
  <si>
    <t>80-6105330-А1</t>
  </si>
  <si>
    <t>Ручка</t>
  </si>
  <si>
    <t>80-6700021-А</t>
  </si>
  <si>
    <t>Профиль уплотнит.ДВЕРИ кабины УК МТЗ</t>
  </si>
  <si>
    <t>80-6700027</t>
  </si>
  <si>
    <t>Кожух</t>
  </si>
  <si>
    <t>80-6700160</t>
  </si>
  <si>
    <t>Виброизолятор</t>
  </si>
  <si>
    <t>80-6700205</t>
  </si>
  <si>
    <t>Накладка</t>
  </si>
  <si>
    <t>80-6700370-Б</t>
  </si>
  <si>
    <t>80-6702068</t>
  </si>
  <si>
    <t>кронштейн левый</t>
  </si>
  <si>
    <t>80-6702069</t>
  </si>
  <si>
    <t>кронштейн правый</t>
  </si>
  <si>
    <t>80-6702190</t>
  </si>
  <si>
    <t>крышка</t>
  </si>
  <si>
    <t>80-6702291</t>
  </si>
  <si>
    <t>80-6702315-Б</t>
  </si>
  <si>
    <t>Панель</t>
  </si>
  <si>
    <t>80-6702337</t>
  </si>
  <si>
    <t>80-6703012</t>
  </si>
  <si>
    <t>Стекло</t>
  </si>
  <si>
    <t>80-6707082</t>
  </si>
  <si>
    <t>Облицовка</t>
  </si>
  <si>
    <t>80-6708010-Б-01</t>
  </si>
  <si>
    <t>Дверь правая</t>
  </si>
  <si>
    <t>80-6708013-А</t>
  </si>
  <si>
    <t>80-6708210</t>
  </si>
  <si>
    <t>80-6708211-А1</t>
  </si>
  <si>
    <t>80-6708211-А</t>
  </si>
  <si>
    <t>80-6708211</t>
  </si>
  <si>
    <t>80-6708602</t>
  </si>
  <si>
    <t>80-6708610</t>
  </si>
  <si>
    <t>Поручень</t>
  </si>
  <si>
    <t>80-6708812</t>
  </si>
  <si>
    <t>80-6708812-01</t>
  </si>
  <si>
    <t>80-6708902</t>
  </si>
  <si>
    <t>Петля</t>
  </si>
  <si>
    <t>80-6708904</t>
  </si>
  <si>
    <t>80-6800010-01</t>
  </si>
  <si>
    <t>Сиденье (с подлок.)</t>
  </si>
  <si>
    <t>80-6800010</t>
  </si>
  <si>
    <t>Сиденье</t>
  </si>
  <si>
    <t>80-6801500</t>
  </si>
  <si>
    <t>Подвеска</t>
  </si>
  <si>
    <t>80-8101720</t>
  </si>
  <si>
    <t>Отопитель-вентилятор</t>
  </si>
  <si>
    <t>80-8104070</t>
  </si>
  <si>
    <t>Фильтр</t>
  </si>
  <si>
    <t>80-8201035</t>
  </si>
  <si>
    <t>80-8201106-Б</t>
  </si>
  <si>
    <t>80-8401070</t>
  </si>
  <si>
    <t>Решетка</t>
  </si>
  <si>
    <t>80-8401080-Б</t>
  </si>
  <si>
    <t>80-8402410</t>
  </si>
  <si>
    <t>80-8402420-А</t>
  </si>
  <si>
    <t>80-8403010-А</t>
  </si>
  <si>
    <t>Крыло левое</t>
  </si>
  <si>
    <t>Крыло правое</t>
  </si>
  <si>
    <t>80-8403014</t>
  </si>
  <si>
    <t>80-8403015</t>
  </si>
  <si>
    <t>80-8403016-01</t>
  </si>
  <si>
    <t>80-8403041</t>
  </si>
  <si>
    <t>Крыло</t>
  </si>
  <si>
    <t>80-8404011-Б</t>
  </si>
  <si>
    <t>80-8404011-Б-01</t>
  </si>
  <si>
    <t>80-8404020-Б</t>
  </si>
  <si>
    <t>Закрылок левый</t>
  </si>
  <si>
    <t>80-8404020-Б-01</t>
  </si>
  <si>
    <t>Закрылок правый</t>
  </si>
  <si>
    <t>80-8404034-А</t>
  </si>
  <si>
    <t>Пластина</t>
  </si>
  <si>
    <t>80-8405005-Б-01</t>
  </si>
  <si>
    <t>Подножка</t>
  </si>
  <si>
    <t>80-8405030-Б-01</t>
  </si>
  <si>
    <t>Д80-4607100</t>
  </si>
  <si>
    <t>Патрубок</t>
  </si>
  <si>
    <t>М80-4607017</t>
  </si>
  <si>
    <t>МТЗ-80(к-т)</t>
  </si>
  <si>
    <t>Патрубки радиатора (К-КТ) МТЗ-80-82</t>
  </si>
  <si>
    <t>Н80-4607160</t>
  </si>
  <si>
    <t>Н80-4607170</t>
  </si>
  <si>
    <t>Р80-3/1-222-3ГГ</t>
  </si>
  <si>
    <t>Г/распределитель</t>
  </si>
  <si>
    <t>Р80-3/4-222-3ГГ</t>
  </si>
  <si>
    <t>С80-4607034</t>
  </si>
  <si>
    <t>С80-4607075-В</t>
  </si>
  <si>
    <t>С80-4607110</t>
  </si>
  <si>
    <t>С80-4607260</t>
  </si>
  <si>
    <t>С80-4607260-01</t>
  </si>
  <si>
    <t>ф80-3001013</t>
  </si>
  <si>
    <t>Пластина стопорная</t>
  </si>
  <si>
    <t>Ф80-3405103</t>
  </si>
  <si>
    <t>Шайба стопорная</t>
  </si>
  <si>
    <t>Ф80-3405107</t>
  </si>
  <si>
    <t>Втулка сферическая</t>
  </si>
  <si>
    <t>Ф80-3405108</t>
  </si>
  <si>
    <t>Чашка уплотнителя</t>
  </si>
  <si>
    <t>ф80-3405109</t>
  </si>
  <si>
    <t>Уплотнитель шарнира</t>
  </si>
  <si>
    <t>Ф80-3407510</t>
  </si>
  <si>
    <t>Ф80-3407720</t>
  </si>
  <si>
    <t>Ф80-3407760</t>
  </si>
  <si>
    <t>82-2301051</t>
  </si>
  <si>
    <t>82-2302031</t>
  </si>
  <si>
    <t>Заглушка</t>
  </si>
  <si>
    <t>82-2308017</t>
  </si>
  <si>
    <t>Фланец 8 отв</t>
  </si>
  <si>
    <t>82-8403010-А</t>
  </si>
  <si>
    <t>82-8403010-А-01</t>
  </si>
  <si>
    <t>82-8403016</t>
  </si>
  <si>
    <t>82-8403016-Б</t>
  </si>
  <si>
    <t>82-8403020</t>
  </si>
  <si>
    <t>В82-8400031</t>
  </si>
  <si>
    <t>Винт</t>
  </si>
  <si>
    <t>Д82-8404020-А</t>
  </si>
  <si>
    <t>70-1303001</t>
  </si>
  <si>
    <t>Патрубок радиатора МТЗ-80,82 верхний</t>
  </si>
  <si>
    <t>70-1309080</t>
  </si>
  <si>
    <t>Кожух вентилятора</t>
  </si>
  <si>
    <t>70-1310010-А</t>
  </si>
  <si>
    <t>Шторка</t>
  </si>
  <si>
    <t>70-1310121-А</t>
  </si>
  <si>
    <t>Шнур управления</t>
  </si>
  <si>
    <t>70-1310441</t>
  </si>
  <si>
    <t>Фиксатор</t>
  </si>
  <si>
    <t>70-1310450</t>
  </si>
  <si>
    <t>Барабан</t>
  </si>
  <si>
    <t>70-1405089</t>
  </si>
  <si>
    <t>70-1405110</t>
  </si>
  <si>
    <t>70-1405112</t>
  </si>
  <si>
    <t>Хомутик</t>
  </si>
  <si>
    <t>70-1600010</t>
  </si>
  <si>
    <t>Корпус сцепления</t>
  </si>
  <si>
    <t>70-1601021-Б</t>
  </si>
  <si>
    <t>70-1601026</t>
  </si>
  <si>
    <t>Вал привода</t>
  </si>
  <si>
    <t>70-1601081</t>
  </si>
  <si>
    <t>Муфта</t>
  </si>
  <si>
    <t>70-1601086-Б</t>
  </si>
  <si>
    <t>70-1601091</t>
  </si>
  <si>
    <t>Демпфер</t>
  </si>
  <si>
    <t>70-1601109-01</t>
  </si>
  <si>
    <t>Палец</t>
  </si>
  <si>
    <t>70-1601140</t>
  </si>
  <si>
    <t>валик</t>
  </si>
  <si>
    <t>70-1601314</t>
  </si>
  <si>
    <t>70-1601333</t>
  </si>
  <si>
    <t>70-1601335</t>
  </si>
  <si>
    <t>Ось</t>
  </si>
  <si>
    <t>70-1700010</t>
  </si>
  <si>
    <t>Коробка передач</t>
  </si>
  <si>
    <t>70-1701072</t>
  </si>
  <si>
    <t>70-1701080-01</t>
  </si>
  <si>
    <t>70-1701182-Б</t>
  </si>
  <si>
    <t>Вал промежуточный</t>
  </si>
  <si>
    <t>70-1701186</t>
  </si>
  <si>
    <t>Гнездо</t>
  </si>
  <si>
    <t>70-1701196</t>
  </si>
  <si>
    <t>70-1701224</t>
  </si>
  <si>
    <t>70-1701226</t>
  </si>
  <si>
    <t>Шайба упорная</t>
  </si>
  <si>
    <t>70-1701300</t>
  </si>
  <si>
    <t>Пробка 1 1/4</t>
  </si>
  <si>
    <t>70-1701380</t>
  </si>
  <si>
    <t>Вал 1передачи+3х</t>
  </si>
  <si>
    <t>70-1701382</t>
  </si>
  <si>
    <t>70-1701410-А</t>
  </si>
  <si>
    <t>Масломер</t>
  </si>
  <si>
    <t>70-1701454-А2</t>
  </si>
  <si>
    <t>70-1703011</t>
  </si>
  <si>
    <t>70-1703058</t>
  </si>
  <si>
    <t>70-1703084</t>
  </si>
  <si>
    <t>70-1703201-Б</t>
  </si>
  <si>
    <t>70-1703201-Б-01</t>
  </si>
  <si>
    <t>70-1703202-А</t>
  </si>
  <si>
    <t>Поводок</t>
  </si>
  <si>
    <t>70-1703203-А</t>
  </si>
  <si>
    <t>Чехол шарнира КПП(нового образца)</t>
  </si>
  <si>
    <t>70-1703205</t>
  </si>
  <si>
    <t>Стопор</t>
  </si>
  <si>
    <t>70-1703220-А</t>
  </si>
  <si>
    <t>70-1721020</t>
  </si>
  <si>
    <t>Вал муфты</t>
  </si>
  <si>
    <t>70-1721022</t>
  </si>
  <si>
    <t>Крышка опорная</t>
  </si>
  <si>
    <t>70-1721023</t>
  </si>
  <si>
    <t>70-1721025</t>
  </si>
  <si>
    <t>70-1721031</t>
  </si>
  <si>
    <t>70-1721040</t>
  </si>
  <si>
    <t>70-1721113-А</t>
  </si>
  <si>
    <t>70-1723020</t>
  </si>
  <si>
    <t>70-1723032</t>
  </si>
  <si>
    <t>70-1723063</t>
  </si>
  <si>
    <t>Клин</t>
  </si>
  <si>
    <t>70-2401024</t>
  </si>
  <si>
    <t>КРЫШКА</t>
  </si>
  <si>
    <t>70-2407053</t>
  </si>
  <si>
    <t>70-2407053-01</t>
  </si>
  <si>
    <t>70-2407060-01</t>
  </si>
  <si>
    <t>Стакан правый</t>
  </si>
  <si>
    <t>70-2409010-Б</t>
  </si>
  <si>
    <t>Муфта блокировки</t>
  </si>
  <si>
    <t>70-2409018</t>
  </si>
  <si>
    <t>70-2409020</t>
  </si>
  <si>
    <t>Вал блокировки</t>
  </si>
  <si>
    <t>70-2409021</t>
  </si>
  <si>
    <t>Диафрагма МТЗ блокировки</t>
  </si>
  <si>
    <t>70-2409026-Б</t>
  </si>
  <si>
    <t>Переходник</t>
  </si>
  <si>
    <t>70-2409027</t>
  </si>
  <si>
    <t>Втулка мех-ма блокировки дифферен-ла</t>
  </si>
  <si>
    <t>70-2409028</t>
  </si>
  <si>
    <t>Диск отжимной</t>
  </si>
  <si>
    <t>70-2409030-Б</t>
  </si>
  <si>
    <t>70-2409033-Б</t>
  </si>
  <si>
    <t>70-2409037</t>
  </si>
  <si>
    <t>70-2800016</t>
  </si>
  <si>
    <t>Болт</t>
  </si>
  <si>
    <t>70-2800016-01</t>
  </si>
  <si>
    <t>70-3001040</t>
  </si>
  <si>
    <t>70-3001040-01</t>
  </si>
  <si>
    <t>рычаг левый</t>
  </si>
  <si>
    <t>70-3001101-А</t>
  </si>
  <si>
    <t>70-3001102-А</t>
  </si>
  <si>
    <t>70-3003032</t>
  </si>
  <si>
    <t>70-3104019-01</t>
  </si>
  <si>
    <t>Гайка специальная</t>
  </si>
  <si>
    <t>70-3104019</t>
  </si>
  <si>
    <t>70-3104025</t>
  </si>
  <si>
    <t>70-3401050-Б</t>
  </si>
  <si>
    <t>70-3401076</t>
  </si>
  <si>
    <t>70-3401077-Б</t>
  </si>
  <si>
    <t>Амортизатор рулевой колонки</t>
  </si>
  <si>
    <t>70-3401078</t>
  </si>
  <si>
    <t>70-3401079</t>
  </si>
  <si>
    <t>Контргайка</t>
  </si>
  <si>
    <t>70-3402015-А2</t>
  </si>
  <si>
    <t>Рулевое колесо МТЗ</t>
  </si>
  <si>
    <t>70-3405022</t>
  </si>
  <si>
    <t>Рейка</t>
  </si>
  <si>
    <t>70-3407030</t>
  </si>
  <si>
    <t>70-3407100</t>
  </si>
  <si>
    <t>70-3407110</t>
  </si>
  <si>
    <t>70-3407130</t>
  </si>
  <si>
    <t>70-3407144</t>
  </si>
  <si>
    <t>70-3407146</t>
  </si>
  <si>
    <t>Планка</t>
  </si>
  <si>
    <t>70-3407150-Б</t>
  </si>
  <si>
    <t>70-3407163</t>
  </si>
  <si>
    <t>70-3502040-01</t>
  </si>
  <si>
    <t>Диск тормозной</t>
  </si>
  <si>
    <t>70-3503017-А</t>
  </si>
  <si>
    <t>70-3503019</t>
  </si>
  <si>
    <t>70-3504055</t>
  </si>
  <si>
    <t>70-3506023</t>
  </si>
  <si>
    <t>Гайка накидная</t>
  </si>
  <si>
    <t>70-3506027</t>
  </si>
  <si>
    <t>70-3506028</t>
  </si>
  <si>
    <t>70-3506033</t>
  </si>
  <si>
    <t>Угольник</t>
  </si>
  <si>
    <t>70-3507024</t>
  </si>
  <si>
    <t>70-3507070</t>
  </si>
  <si>
    <t>70-3507122-01</t>
  </si>
  <si>
    <t>70-3507132-Б-01</t>
  </si>
  <si>
    <t>70-3513015</t>
  </si>
  <si>
    <t>70-3901027</t>
  </si>
  <si>
    <t>Ключ торцовый S=27х32</t>
  </si>
  <si>
    <t>70-4202024</t>
  </si>
  <si>
    <t>Сателлит</t>
  </si>
  <si>
    <t>70-4202026</t>
  </si>
  <si>
    <t>Ось сателлита</t>
  </si>
  <si>
    <t>70-4202030-А</t>
  </si>
  <si>
    <t>Шестерня коронная</t>
  </si>
  <si>
    <t>70-4202032</t>
  </si>
  <si>
    <t>70-4202077</t>
  </si>
  <si>
    <t>70-4216023-А</t>
  </si>
  <si>
    <t>70-4235010</t>
  </si>
  <si>
    <t>Груз передн. в сб. с кронштейн.МТЗ-82</t>
  </si>
  <si>
    <t>70-4235011</t>
  </si>
  <si>
    <t>Груз (20кг)</t>
  </si>
  <si>
    <t>70-4235030</t>
  </si>
  <si>
    <t>Шкворень</t>
  </si>
  <si>
    <t>70-4604034</t>
  </si>
  <si>
    <t>70-4605017-А</t>
  </si>
  <si>
    <t>70-4605023</t>
  </si>
  <si>
    <t>70-4605026</t>
  </si>
  <si>
    <t>ось</t>
  </si>
  <si>
    <t>70-4605032</t>
  </si>
  <si>
    <t>70-4605036</t>
  </si>
  <si>
    <t>70-4605047</t>
  </si>
  <si>
    <t>70-4605048-А</t>
  </si>
  <si>
    <t>Проушина</t>
  </si>
  <si>
    <t>70-4605050</t>
  </si>
  <si>
    <t>Тяга правая (длинн. кованн.)(АЕТЕРНА)</t>
  </si>
  <si>
    <t>70-4605055</t>
  </si>
  <si>
    <t>70-4605100</t>
  </si>
  <si>
    <t>Вилка раскоса</t>
  </si>
  <si>
    <t>70-4605240-А</t>
  </si>
  <si>
    <t>70-4605302-Б</t>
  </si>
  <si>
    <t>70-4605304-Б</t>
  </si>
  <si>
    <t>70-4605308-Б</t>
  </si>
  <si>
    <t>70-4605316</t>
  </si>
  <si>
    <t>70-4605317</t>
  </si>
  <si>
    <t>Ограничитель</t>
  </si>
  <si>
    <t>70-4605320</t>
  </si>
  <si>
    <t>70-4605330-Б</t>
  </si>
  <si>
    <t>серьга</t>
  </si>
  <si>
    <t>70-4605340</t>
  </si>
  <si>
    <t>Рычаг поворотный</t>
  </si>
  <si>
    <t>70-4607040-Б</t>
  </si>
  <si>
    <t>Трубопровод</t>
  </si>
  <si>
    <t>70-4607144</t>
  </si>
  <si>
    <t>70-4607395-Б</t>
  </si>
  <si>
    <t>70-4607400-Б</t>
  </si>
  <si>
    <t>70-4609037</t>
  </si>
  <si>
    <t>70-4619042</t>
  </si>
  <si>
    <t>70-4801010</t>
  </si>
  <si>
    <t>Датчик блокировки</t>
  </si>
  <si>
    <t>70-4802005</t>
  </si>
  <si>
    <t>Арматура датчика</t>
  </si>
  <si>
    <t>70-4802010</t>
  </si>
  <si>
    <t>70-4802020</t>
  </si>
  <si>
    <t>70-4802030-Б</t>
  </si>
  <si>
    <t>70-4802040</t>
  </si>
  <si>
    <t>70-4802043</t>
  </si>
  <si>
    <t>Кляммер</t>
  </si>
  <si>
    <t>70-4802050-Б</t>
  </si>
  <si>
    <t>70-4803023</t>
  </si>
  <si>
    <t>70-4803040</t>
  </si>
  <si>
    <t>Трос управления</t>
  </si>
  <si>
    <t>70-4803050</t>
  </si>
  <si>
    <t>70-4803060</t>
  </si>
  <si>
    <t>Рукоятка</t>
  </si>
  <si>
    <t>70-6700031</t>
  </si>
  <si>
    <t>Держатель</t>
  </si>
  <si>
    <t>70-6700116</t>
  </si>
  <si>
    <t>70-6702300-01</t>
  </si>
  <si>
    <t>70-6702300-02</t>
  </si>
  <si>
    <t>70-6708189</t>
  </si>
  <si>
    <t>74-1701060-А</t>
  </si>
  <si>
    <t>Синхронизатор</t>
  </si>
  <si>
    <t>74-1702086</t>
  </si>
  <si>
    <t>Вилка</t>
  </si>
  <si>
    <t>74-1721028</t>
  </si>
  <si>
    <t>74-1721080-01</t>
  </si>
  <si>
    <t>74-1723030</t>
  </si>
  <si>
    <t>Крышка редуктора</t>
  </si>
  <si>
    <t>74-1723043-Б</t>
  </si>
  <si>
    <t>74-1723044-Б1</t>
  </si>
  <si>
    <t>Валик</t>
  </si>
  <si>
    <t>Штифт установочный</t>
  </si>
  <si>
    <t>50-1303062-Б2</t>
  </si>
  <si>
    <t>Патрубок радиатора МТЗ-80,82 нижний</t>
  </si>
  <si>
    <t>50-1310136-А</t>
  </si>
  <si>
    <t>рукоятка</t>
  </si>
  <si>
    <t>50-1601027</t>
  </si>
  <si>
    <t>50-1601089</t>
  </si>
  <si>
    <t>50-1601172-А</t>
  </si>
  <si>
    <t>Кронштейн отводки</t>
  </si>
  <si>
    <t>50-1601180(75838)</t>
  </si>
  <si>
    <t>Муфта в сб.д/МТЗ 80,82 ТАЯ</t>
  </si>
  <si>
    <t>50-1601180-А</t>
  </si>
  <si>
    <t>Отводка</t>
  </si>
  <si>
    <t>50-1601203</t>
  </si>
  <si>
    <t>50-1601215</t>
  </si>
  <si>
    <t>50-1601217</t>
  </si>
  <si>
    <t>50-1601315</t>
  </si>
  <si>
    <t>50-1601321</t>
  </si>
  <si>
    <t>50-1601331-А</t>
  </si>
  <si>
    <t>50-1601341</t>
  </si>
  <si>
    <t>50-1601347</t>
  </si>
  <si>
    <t>50-1601352</t>
  </si>
  <si>
    <t>Штифт</t>
  </si>
  <si>
    <t>50-1602027</t>
  </si>
  <si>
    <t>Упор</t>
  </si>
  <si>
    <t>50-1602029</t>
  </si>
  <si>
    <t>50-1602032</t>
  </si>
  <si>
    <t>50-1602110-Б1</t>
  </si>
  <si>
    <t>Тяга сцепления</t>
  </si>
  <si>
    <t>50-1605152</t>
  </si>
  <si>
    <t>50-1701025-А</t>
  </si>
  <si>
    <t>Корпус КПП</t>
  </si>
  <si>
    <t>50-1701025-А-01</t>
  </si>
  <si>
    <t>50-1701026</t>
  </si>
  <si>
    <t>Прокладка корпуса коробки</t>
  </si>
  <si>
    <t>50-1701034</t>
  </si>
  <si>
    <t>стакан</t>
  </si>
  <si>
    <t>50-1701045</t>
  </si>
  <si>
    <t>Стакан</t>
  </si>
  <si>
    <t>50-1701105-Б</t>
  </si>
  <si>
    <t>50-1701181</t>
  </si>
  <si>
    <t>50-1701183</t>
  </si>
  <si>
    <t>50-1701184</t>
  </si>
  <si>
    <t>50-1701185</t>
  </si>
  <si>
    <t>Вал внутренний</t>
  </si>
  <si>
    <t>50-1701187</t>
  </si>
  <si>
    <t>50-1701188</t>
  </si>
  <si>
    <t>Втулка шлицевая</t>
  </si>
  <si>
    <t>50-1701190-А</t>
  </si>
  <si>
    <t>50-1701198-А</t>
  </si>
  <si>
    <t>50-1701200</t>
  </si>
  <si>
    <t>50-1701212А</t>
  </si>
  <si>
    <t>шестерня</t>
  </si>
  <si>
    <t>50-1701214</t>
  </si>
  <si>
    <t>Шестерня ведомая</t>
  </si>
  <si>
    <t>50-1701216</t>
  </si>
  <si>
    <t>50-1701218</t>
  </si>
  <si>
    <t>50-1701252</t>
  </si>
  <si>
    <t>Вал вторичный</t>
  </si>
  <si>
    <t>50-1701253</t>
  </si>
  <si>
    <t>50-1701254-А</t>
  </si>
  <si>
    <t>50-1701255</t>
  </si>
  <si>
    <t>50-1701259</t>
  </si>
  <si>
    <t>50-1701314</t>
  </si>
  <si>
    <t>50-1701382-А</t>
  </si>
  <si>
    <t>Вал 1 передачи</t>
  </si>
  <si>
    <t>50-1701456-А</t>
  </si>
  <si>
    <t>50-1701458</t>
  </si>
  <si>
    <t>50-1701459</t>
  </si>
  <si>
    <t>50-1702028</t>
  </si>
  <si>
    <t>50-1702048</t>
  </si>
  <si>
    <t>50-1702063</t>
  </si>
  <si>
    <t>50-1702082-А</t>
  </si>
  <si>
    <t>50-1702085</t>
  </si>
  <si>
    <t>Корпус</t>
  </si>
  <si>
    <t>50-1702092</t>
  </si>
  <si>
    <t>болт</t>
  </si>
  <si>
    <t>50-1702095-А1</t>
  </si>
  <si>
    <t>50-1702096</t>
  </si>
  <si>
    <t>50-1702148-А</t>
  </si>
  <si>
    <t>Чехол</t>
  </si>
  <si>
    <t>50-2401015</t>
  </si>
  <si>
    <t>Корпус заднего моста</t>
  </si>
  <si>
    <t>50-2401020</t>
  </si>
  <si>
    <t>50-2401025-А</t>
  </si>
  <si>
    <t>50-2401040</t>
  </si>
  <si>
    <t>Валик управления</t>
  </si>
  <si>
    <t>50-2403014</t>
  </si>
  <si>
    <t>Комплект шестерен</t>
  </si>
  <si>
    <t>50-2403014(105+021)</t>
  </si>
  <si>
    <t>50-2403021-Б</t>
  </si>
  <si>
    <t>50-2403023</t>
  </si>
  <si>
    <t>50-2403048</t>
  </si>
  <si>
    <t>50-2403049-Б</t>
  </si>
  <si>
    <t>Шайба опорная</t>
  </si>
  <si>
    <t>50-2403062-А2</t>
  </si>
  <si>
    <t>Крестовина дифференциала</t>
  </si>
  <si>
    <t>50-2407018-А</t>
  </si>
  <si>
    <t>Рукав полуоси</t>
  </si>
  <si>
    <t>50-2407020-А1</t>
  </si>
  <si>
    <t>50-2407082-А-01</t>
  </si>
  <si>
    <t>Полуось</t>
  </si>
  <si>
    <t>50-2407122</t>
  </si>
  <si>
    <t>50-2801124А2</t>
  </si>
  <si>
    <t>брус</t>
  </si>
  <si>
    <t>50-3000011</t>
  </si>
  <si>
    <t>50-3001040А1</t>
  </si>
  <si>
    <t>50-3104029</t>
  </si>
  <si>
    <t>Шайба сферическая</t>
  </si>
  <si>
    <t>50-3104051</t>
  </si>
  <si>
    <t>50-3107018-А</t>
  </si>
  <si>
    <t>Груз колесного диска</t>
  </si>
  <si>
    <t>50-3401060</t>
  </si>
  <si>
    <t>кардан</t>
  </si>
  <si>
    <t>50-3401062</t>
  </si>
  <si>
    <t>50-3401063</t>
  </si>
  <si>
    <t>Обойма</t>
  </si>
  <si>
    <t>50-3405020А</t>
  </si>
  <si>
    <t>Крышка верхняя</t>
  </si>
  <si>
    <t>50-3405024</t>
  </si>
  <si>
    <t>50-3405025-А1</t>
  </si>
  <si>
    <t>50-3405030</t>
  </si>
  <si>
    <t>Вал с сектором</t>
  </si>
  <si>
    <t>50-3405031-Б</t>
  </si>
  <si>
    <t>50-3405032</t>
  </si>
  <si>
    <t>50-3405033-А</t>
  </si>
  <si>
    <t>50-3405041</t>
  </si>
  <si>
    <t>50-3405053</t>
  </si>
  <si>
    <t>Гайка высокая</t>
  </si>
  <si>
    <t>50-3406015А</t>
  </si>
  <si>
    <t>Распределитель г/усилителя</t>
  </si>
  <si>
    <t>50-3407010</t>
  </si>
  <si>
    <t>50-3407015</t>
  </si>
  <si>
    <t>50-3407050</t>
  </si>
  <si>
    <t>Пробка с цепочкой</t>
  </si>
  <si>
    <t>50-3407080</t>
  </si>
  <si>
    <t>50-3502010</t>
  </si>
  <si>
    <t>Тормоз стояночный</t>
  </si>
  <si>
    <t>50-3502030А</t>
  </si>
  <si>
    <t>диск нажимной</t>
  </si>
  <si>
    <t>50-3502036-Б</t>
  </si>
  <si>
    <t>диск</t>
  </si>
  <si>
    <t>50-3502202</t>
  </si>
  <si>
    <t>чехол</t>
  </si>
  <si>
    <t>50-3502203</t>
  </si>
  <si>
    <t>50-3503071</t>
  </si>
  <si>
    <t>50-4202068</t>
  </si>
  <si>
    <t>50-4202074</t>
  </si>
  <si>
    <t>50-4204010</t>
  </si>
  <si>
    <t>Вом боковой</t>
  </si>
  <si>
    <t>50-4216018</t>
  </si>
  <si>
    <t>50-4216070-Б</t>
  </si>
  <si>
    <t>50-4604030</t>
  </si>
  <si>
    <t>50-4604036-А</t>
  </si>
  <si>
    <t>Стакан подшипника</t>
  </si>
  <si>
    <t>50-4605027</t>
  </si>
  <si>
    <t>50-4605033Б1</t>
  </si>
  <si>
    <t>кронштейн</t>
  </si>
  <si>
    <t>50-4605069</t>
  </si>
  <si>
    <t>50-4605076</t>
  </si>
  <si>
    <t>палец</t>
  </si>
  <si>
    <t>50-4605086</t>
  </si>
  <si>
    <t>50-4607031</t>
  </si>
  <si>
    <t>50-4607032-Б</t>
  </si>
  <si>
    <t>втулка</t>
  </si>
  <si>
    <t>50-4607082А</t>
  </si>
  <si>
    <t>50-4607086-А</t>
  </si>
  <si>
    <t>50-4607096-А</t>
  </si>
  <si>
    <t>50-4608057</t>
  </si>
  <si>
    <t>СШ-611</t>
  </si>
  <si>
    <t>Шпонка 6х11</t>
  </si>
  <si>
    <t>102-3405103</t>
  </si>
  <si>
    <t>ЗИ зип пальца</t>
  </si>
  <si>
    <t>102-3405103-Б</t>
  </si>
  <si>
    <t>102-3405113</t>
  </si>
  <si>
    <t>Гайка пальца</t>
  </si>
  <si>
    <t>102-3407010</t>
  </si>
  <si>
    <t>102-1742010-01</t>
  </si>
  <si>
    <t>Ходоуменьшитель механический</t>
  </si>
  <si>
    <t>952-1802026</t>
  </si>
  <si>
    <t>Тяга управ.раздат.коробкой</t>
  </si>
  <si>
    <t>952-1802032</t>
  </si>
  <si>
    <t>952-1802012</t>
  </si>
  <si>
    <t>вилка</t>
  </si>
  <si>
    <t>952-1802025</t>
  </si>
  <si>
    <t>тяга</t>
  </si>
  <si>
    <t>952-3407013</t>
  </si>
  <si>
    <t>952-3407014</t>
  </si>
  <si>
    <t>шланг</t>
  </si>
  <si>
    <t>маслопровод</t>
  </si>
  <si>
    <t>952-3407100</t>
  </si>
  <si>
    <t>Рукав (L=750мм)</t>
  </si>
  <si>
    <t>952-3407100-04</t>
  </si>
  <si>
    <t>Рукав (L=590мм)</t>
  </si>
  <si>
    <t>952-4607040</t>
  </si>
  <si>
    <t>952-4607140</t>
  </si>
  <si>
    <t>рукав (L=460 мм)</t>
  </si>
  <si>
    <t>952-4607140-03</t>
  </si>
  <si>
    <t>Рукав</t>
  </si>
  <si>
    <t>952-4607140-04</t>
  </si>
  <si>
    <t>952-4607140-09</t>
  </si>
  <si>
    <t>корпус (РБ)</t>
  </si>
  <si>
    <t>52-1802067</t>
  </si>
  <si>
    <t>обойма (РБ)</t>
  </si>
  <si>
    <t>52-1802069-Б</t>
  </si>
  <si>
    <t>Штифт (РБ)</t>
  </si>
  <si>
    <t>52-1802073</t>
  </si>
  <si>
    <t>52-1802074</t>
  </si>
  <si>
    <t>прокладка (РБ)</t>
  </si>
  <si>
    <t>52-1802076</t>
  </si>
  <si>
    <t>крышка (РБ)</t>
  </si>
  <si>
    <t>52-1802078</t>
  </si>
  <si>
    <t>Фланец (ТАРА)</t>
  </si>
  <si>
    <t>52-1802078-А</t>
  </si>
  <si>
    <t>фланец (РБ)</t>
  </si>
  <si>
    <t>52-1802079</t>
  </si>
  <si>
    <t>Шайба (РБ)</t>
  </si>
  <si>
    <t>52-1802080</t>
  </si>
  <si>
    <t>Б-1 валик (РБ)</t>
  </si>
  <si>
    <t>52-1802084</t>
  </si>
  <si>
    <t>вилка (РБ)</t>
  </si>
  <si>
    <t>52-1802087-Б</t>
  </si>
  <si>
    <t>ушко</t>
  </si>
  <si>
    <t>52-1802092-Б</t>
  </si>
  <si>
    <t>втулка (РБ)</t>
  </si>
  <si>
    <t>52-1802093</t>
  </si>
  <si>
    <t>винт (РБ)</t>
  </si>
  <si>
    <t>52-1802094</t>
  </si>
  <si>
    <t>52-1802094РН</t>
  </si>
  <si>
    <t>ось+гайка (в сборе)</t>
  </si>
  <si>
    <t>52-1802097-А</t>
  </si>
  <si>
    <t>кольцо</t>
  </si>
  <si>
    <t>52-1802102-А</t>
  </si>
  <si>
    <t>52-1802110</t>
  </si>
  <si>
    <t>Комплект роликов (РБ)</t>
  </si>
  <si>
    <t>52-1802128</t>
  </si>
  <si>
    <t>гайка (РБ)</t>
  </si>
  <si>
    <t>52-2203012</t>
  </si>
  <si>
    <t>болт (М10х1) (РБ)</t>
  </si>
  <si>
    <t>52-2210012-А</t>
  </si>
  <si>
    <t>52-2210015</t>
  </si>
  <si>
    <t>52-2210017</t>
  </si>
  <si>
    <t>А кожух</t>
  </si>
  <si>
    <t>52-2210040</t>
  </si>
  <si>
    <t>52-2301052</t>
  </si>
  <si>
    <t>винт</t>
  </si>
  <si>
    <t>52-2301054-А</t>
  </si>
  <si>
    <t>52-2301056</t>
  </si>
  <si>
    <t>клин</t>
  </si>
  <si>
    <t>52-2301058-А4</t>
  </si>
  <si>
    <t>52-2301062-Б1</t>
  </si>
  <si>
    <t>обойма</t>
  </si>
  <si>
    <t>52-2301065</t>
  </si>
  <si>
    <t>52-2301067</t>
  </si>
  <si>
    <t>заглушка</t>
  </si>
  <si>
    <t>52-2302010-Р</t>
  </si>
  <si>
    <t>комплект шестерен</t>
  </si>
  <si>
    <t>52-2302016-А</t>
  </si>
  <si>
    <t>52-2302018</t>
  </si>
  <si>
    <t>52-2302021</t>
  </si>
  <si>
    <t>прокладка (0,5мм)</t>
  </si>
  <si>
    <t>52-2302022</t>
  </si>
  <si>
    <t>прокладка (0,2мм)</t>
  </si>
  <si>
    <t>52-2302026</t>
  </si>
  <si>
    <t>шайба</t>
  </si>
  <si>
    <t>52-2302026-02</t>
  </si>
  <si>
    <t>52-2302026-03</t>
  </si>
  <si>
    <t>52-2302026-04</t>
  </si>
  <si>
    <t>52-2302026-05</t>
  </si>
  <si>
    <t>52-2302026-06</t>
  </si>
  <si>
    <t>52-2302026-07</t>
  </si>
  <si>
    <t>52-2302026-08</t>
  </si>
  <si>
    <t>52-2302038</t>
  </si>
  <si>
    <t>А1 гайка*</t>
  </si>
  <si>
    <t>52-2303018</t>
  </si>
  <si>
    <t>сателлит</t>
  </si>
  <si>
    <t>52-2303019</t>
  </si>
  <si>
    <t>52-2303021</t>
  </si>
  <si>
    <t>чашка</t>
  </si>
  <si>
    <t>52-2303023-А1</t>
  </si>
  <si>
    <t>диск толстый</t>
  </si>
  <si>
    <t>52-2303023-А1-01</t>
  </si>
  <si>
    <t>диск тонкий</t>
  </si>
  <si>
    <t>52-2303024-01</t>
  </si>
  <si>
    <t>52-2303027</t>
  </si>
  <si>
    <t>52-2303028</t>
  </si>
  <si>
    <t>52-2303032</t>
  </si>
  <si>
    <t>пластина</t>
  </si>
  <si>
    <t>52-2308014-А2</t>
  </si>
  <si>
    <t>корпус правый</t>
  </si>
  <si>
    <t>52-2308015-А2</t>
  </si>
  <si>
    <t>корпус левый</t>
  </si>
  <si>
    <t>52-2308024</t>
  </si>
  <si>
    <t>прокладка (паронит)</t>
  </si>
  <si>
    <t>52-2308025</t>
  </si>
  <si>
    <t>корпус</t>
  </si>
  <si>
    <t>52-2308028-А1</t>
  </si>
  <si>
    <t>52-2308030-А</t>
  </si>
  <si>
    <t>52-2308035</t>
  </si>
  <si>
    <t>52-2308038</t>
  </si>
  <si>
    <t>52-2308039</t>
  </si>
  <si>
    <t>52-2308063</t>
  </si>
  <si>
    <t>вал (МТЗ)</t>
  </si>
  <si>
    <t>52-2308065</t>
  </si>
  <si>
    <t>полуось (МТЗ)</t>
  </si>
  <si>
    <t>рычаг (РБ)</t>
  </si>
  <si>
    <t>52-2308084</t>
  </si>
  <si>
    <t>-А1 Гильза</t>
  </si>
  <si>
    <t>52-2308089-А</t>
  </si>
  <si>
    <t>52-2308091-А</t>
  </si>
  <si>
    <t>52-2308094</t>
  </si>
  <si>
    <t>штифт</t>
  </si>
  <si>
    <t>52-2308096</t>
  </si>
  <si>
    <t>52-2308097</t>
  </si>
  <si>
    <t>52-2308099</t>
  </si>
  <si>
    <t>52-2308100</t>
  </si>
  <si>
    <t>Пара верхняя</t>
  </si>
  <si>
    <t>52-2308101</t>
  </si>
  <si>
    <t>52-2308110-А2</t>
  </si>
  <si>
    <t>Корпус правый в сб.</t>
  </si>
  <si>
    <t>52-2308115-А2</t>
  </si>
  <si>
    <t>Корпус левый в сб.</t>
  </si>
  <si>
    <t>52-2308135</t>
  </si>
  <si>
    <t>52-2308135-01</t>
  </si>
  <si>
    <t>52-3405042</t>
  </si>
  <si>
    <t>сошка (мтз82 тонкая) (РБ)</t>
  </si>
  <si>
    <t>52-8403011</t>
  </si>
  <si>
    <t>52-8403018</t>
  </si>
  <si>
    <t>стремянка</t>
  </si>
  <si>
    <t>055-063-46-2-2</t>
  </si>
  <si>
    <t>80-1024211</t>
  </si>
  <si>
    <t>Щиток</t>
  </si>
  <si>
    <t>80-1101240-Б</t>
  </si>
  <si>
    <t>80-1101260-Б</t>
  </si>
  <si>
    <t>бак левый с горловиной (пластик)</t>
  </si>
  <si>
    <t>80-1108028</t>
  </si>
  <si>
    <t>80-1108317</t>
  </si>
  <si>
    <t>бонка</t>
  </si>
  <si>
    <t>трос L=1288 (останов двигателя Д-243)</t>
  </si>
  <si>
    <t>трос L=1660 (останов двигателя Д-260)</t>
  </si>
  <si>
    <t>80-1311003</t>
  </si>
  <si>
    <t>80-1311004</t>
  </si>
  <si>
    <t>80-1311006</t>
  </si>
  <si>
    <t>Тарелка</t>
  </si>
  <si>
    <t>диск (РБ)</t>
  </si>
  <si>
    <t>80-1601099</t>
  </si>
  <si>
    <t>80-1601130-А</t>
  </si>
  <si>
    <t>диск МТЗ-80/82 (спец. металло-керамич. накладка) (РБ)</t>
  </si>
  <si>
    <t>планка</t>
  </si>
  <si>
    <t>80-1602020-Б1</t>
  </si>
  <si>
    <t>педаль</t>
  </si>
  <si>
    <t>80-1602033</t>
  </si>
  <si>
    <t>болт (РБ)</t>
  </si>
  <si>
    <t>Стержень</t>
  </si>
  <si>
    <t>80-1602075</t>
  </si>
  <si>
    <t>Б кронштейн</t>
  </si>
  <si>
    <t>Болт (РБ)</t>
  </si>
  <si>
    <t>80-1723010-Б</t>
  </si>
  <si>
    <t>управление редуктором</t>
  </si>
  <si>
    <t>80-1723021</t>
  </si>
  <si>
    <t>80-2401050</t>
  </si>
  <si>
    <t>80-2707111</t>
  </si>
  <si>
    <t>крюк</t>
  </si>
  <si>
    <t>80-2707111-Б</t>
  </si>
  <si>
    <t>Крюк</t>
  </si>
  <si>
    <t>80-2707116</t>
  </si>
  <si>
    <t>боковина</t>
  </si>
  <si>
    <t>80-2707116-01</t>
  </si>
  <si>
    <t>80-2707118</t>
  </si>
  <si>
    <t>80-2707120-Б1</t>
  </si>
  <si>
    <t>80-2707123</t>
  </si>
  <si>
    <t>80-2707124</t>
  </si>
  <si>
    <t>80-2707127</t>
  </si>
  <si>
    <t>80-2707128</t>
  </si>
  <si>
    <t>80-2707130</t>
  </si>
  <si>
    <t>Б Поперечина</t>
  </si>
  <si>
    <t>80-2707133-Б</t>
  </si>
  <si>
    <t>80-2707137</t>
  </si>
  <si>
    <t>80-2707138</t>
  </si>
  <si>
    <t>накладка</t>
  </si>
  <si>
    <t>80-2707144-Б1</t>
  </si>
  <si>
    <t>80-2707149</t>
  </si>
  <si>
    <t>Болт 75 мм</t>
  </si>
  <si>
    <t>80-2707153</t>
  </si>
  <si>
    <t>80-2800010</t>
  </si>
  <si>
    <t>полурама</t>
  </si>
  <si>
    <t>80-2801050</t>
  </si>
  <si>
    <t>лонжерон правый РБ</t>
  </si>
  <si>
    <t>80-2801050-01</t>
  </si>
  <si>
    <t>Лонжерон правый МТЗ</t>
  </si>
  <si>
    <t>80-2801060-01</t>
  </si>
  <si>
    <t>Лонжерон левый МТЗ</t>
  </si>
  <si>
    <t>80-2806011-А</t>
  </si>
  <si>
    <t>буксир передний</t>
  </si>
  <si>
    <t>80-2807010</t>
  </si>
  <si>
    <t>гидрокрюк</t>
  </si>
  <si>
    <t>80-2807026</t>
  </si>
  <si>
    <t>80-2807026-01</t>
  </si>
  <si>
    <t>80-2807040</t>
  </si>
  <si>
    <t>80-3000030</t>
  </si>
  <si>
    <t>ось передняя</t>
  </si>
  <si>
    <t>80-3000030-03</t>
  </si>
  <si>
    <t>ось передняя в сб. (под ГОРУ)</t>
  </si>
  <si>
    <t>80-3001031</t>
  </si>
  <si>
    <t>80-3001032</t>
  </si>
  <si>
    <t>80-3001070</t>
  </si>
  <si>
    <t>Кронштейн нов модели</t>
  </si>
  <si>
    <t>Тяга рулевая</t>
  </si>
  <si>
    <t>80-3003010-01</t>
  </si>
  <si>
    <t>шарнир правый (24мм)</t>
  </si>
  <si>
    <t>80-3401002</t>
  </si>
  <si>
    <t>80-3401013</t>
  </si>
  <si>
    <t>80-3401065</t>
  </si>
  <si>
    <t>80-3401070</t>
  </si>
  <si>
    <t>80-3401103</t>
  </si>
  <si>
    <t>хомут</t>
  </si>
  <si>
    <t>амортизатор</t>
  </si>
  <si>
    <t>80-3401105</t>
  </si>
  <si>
    <t>стойка</t>
  </si>
  <si>
    <t>80-3401106</t>
  </si>
  <si>
    <t>80-3503080</t>
  </si>
  <si>
    <t>Педаль</t>
  </si>
  <si>
    <t>80-3503090</t>
  </si>
  <si>
    <t>80-3503110</t>
  </si>
  <si>
    <t>80-3503120</t>
  </si>
  <si>
    <t>80-3503130</t>
  </si>
  <si>
    <t>80-3503140</t>
  </si>
  <si>
    <t>80-3503158-А</t>
  </si>
  <si>
    <t>80-3506024</t>
  </si>
  <si>
    <t>80-3506041</t>
  </si>
  <si>
    <t>80-3506220</t>
  </si>
  <si>
    <t>80-3506221</t>
  </si>
  <si>
    <t>80-3506455</t>
  </si>
  <si>
    <t>80-3509010</t>
  </si>
  <si>
    <t>клапан (РБ)</t>
  </si>
  <si>
    <t>80-3512006</t>
  </si>
  <si>
    <t>регулятор давления (А29.51.000)</t>
  </si>
  <si>
    <t>пружина</t>
  </si>
  <si>
    <t>80-3513010</t>
  </si>
  <si>
    <t>Баллон</t>
  </si>
  <si>
    <t>тройник</t>
  </si>
  <si>
    <t>80-3513050</t>
  </si>
  <si>
    <t>80-3514010-02</t>
  </si>
  <si>
    <t>80-3514130</t>
  </si>
  <si>
    <t>80-3709023</t>
  </si>
  <si>
    <t>кожух</t>
  </si>
  <si>
    <t>80-3709023-В</t>
  </si>
  <si>
    <t>80-3709024</t>
  </si>
  <si>
    <t>80-3709025</t>
  </si>
  <si>
    <t>80-3724025-Г</t>
  </si>
  <si>
    <t>Жгут</t>
  </si>
  <si>
    <t>Провод</t>
  </si>
  <si>
    <t>80-3724038</t>
  </si>
  <si>
    <t>80-3724039</t>
  </si>
  <si>
    <t>жгут</t>
  </si>
  <si>
    <t>80-3724042</t>
  </si>
  <si>
    <t>80-3724317</t>
  </si>
  <si>
    <t>80-3724345-В</t>
  </si>
  <si>
    <t>80-3724365-Б</t>
  </si>
  <si>
    <t>80-3724367</t>
  </si>
  <si>
    <t>80-3724512-В1</t>
  </si>
  <si>
    <t>80-3738001</t>
  </si>
  <si>
    <t>80-3801327</t>
  </si>
  <si>
    <t>80-3801342</t>
  </si>
  <si>
    <t>щиток</t>
  </si>
  <si>
    <t>80-3805021-Б</t>
  </si>
  <si>
    <t>Щиток приборов</t>
  </si>
  <si>
    <t>80-3805041</t>
  </si>
  <si>
    <t>Стенка</t>
  </si>
  <si>
    <t>80-3805061</t>
  </si>
  <si>
    <t>80-3805064</t>
  </si>
  <si>
    <t>80-3805065</t>
  </si>
  <si>
    <t>80-3805070</t>
  </si>
  <si>
    <t>80-3919106</t>
  </si>
  <si>
    <t>вал (РБ)</t>
  </si>
  <si>
    <t>Хвостовик 8шп (Укр)</t>
  </si>
  <si>
    <t>Хвостовик 6 шлиц (РБ)</t>
  </si>
  <si>
    <t>Хвостовик 21 шлиц (РБ)</t>
  </si>
  <si>
    <t>80-4216039</t>
  </si>
  <si>
    <t>80-4216050</t>
  </si>
  <si>
    <t>ступица</t>
  </si>
  <si>
    <t>80-4235028</t>
  </si>
  <si>
    <t>Пластина правая</t>
  </si>
  <si>
    <t>80-4235028-01</t>
  </si>
  <si>
    <t>Пластина левая</t>
  </si>
  <si>
    <t>80-4600015-Б</t>
  </si>
  <si>
    <t>корпус гидросистемы</t>
  </si>
  <si>
    <t>80-4604010</t>
  </si>
  <si>
    <t>привод насоса(мтз900/920/950/952)</t>
  </si>
  <si>
    <t>80-4605025</t>
  </si>
  <si>
    <t>поперечина</t>
  </si>
  <si>
    <t>80-4605026</t>
  </si>
  <si>
    <t>80-4605046</t>
  </si>
  <si>
    <t>Поперечина</t>
  </si>
  <si>
    <t>80-4605047</t>
  </si>
  <si>
    <t>80-4605068</t>
  </si>
  <si>
    <t>80-4605076</t>
  </si>
  <si>
    <t>80-4605150-02</t>
  </si>
  <si>
    <t>раскос регулируемый</t>
  </si>
  <si>
    <t>80-4605280</t>
  </si>
  <si>
    <t>стяжка</t>
  </si>
  <si>
    <t>80-4607075-Б</t>
  </si>
  <si>
    <t>труба МТЗ80/81/82 (НШ 32 М3 + Р80)</t>
  </si>
  <si>
    <t>80-4607087-01</t>
  </si>
  <si>
    <t>Тяга (102мм)</t>
  </si>
  <si>
    <t>Тяга (148мм)</t>
  </si>
  <si>
    <t>80-4607115-Б</t>
  </si>
  <si>
    <t>труба</t>
  </si>
  <si>
    <t>80-4607169</t>
  </si>
  <si>
    <t>80-4607175</t>
  </si>
  <si>
    <t>80-4607190</t>
  </si>
  <si>
    <t>Б труба</t>
  </si>
  <si>
    <t>80-4607200</t>
  </si>
  <si>
    <t>80-4607220</t>
  </si>
  <si>
    <t>80-4607230</t>
  </si>
  <si>
    <t>80-4607250</t>
  </si>
  <si>
    <t>80-4607455</t>
  </si>
  <si>
    <t>80-4608010</t>
  </si>
  <si>
    <t>Б Корпус гидросистемы</t>
  </si>
  <si>
    <t>80-4608016</t>
  </si>
  <si>
    <t>80-4608073</t>
  </si>
  <si>
    <t>80-4616016</t>
  </si>
  <si>
    <t>80-4616020-Б</t>
  </si>
  <si>
    <t>80-4616034</t>
  </si>
  <si>
    <t>упор</t>
  </si>
  <si>
    <t>80-4616044-Б</t>
  </si>
  <si>
    <t>80-4616051</t>
  </si>
  <si>
    <t>ползун</t>
  </si>
  <si>
    <t>80-4616155</t>
  </si>
  <si>
    <t>80-4619011</t>
  </si>
  <si>
    <t>Захват (РБ)</t>
  </si>
  <si>
    <t>80-4619019</t>
  </si>
  <si>
    <t>80-4619020</t>
  </si>
  <si>
    <t>пластина (РБ)</t>
  </si>
  <si>
    <t>80-4619134</t>
  </si>
  <si>
    <t>80-4803010</t>
  </si>
  <si>
    <t>управление</t>
  </si>
  <si>
    <t>80-4803020-А</t>
  </si>
  <si>
    <t>80-5205031</t>
  </si>
  <si>
    <t>80-5208011-А</t>
  </si>
  <si>
    <t>80-6105050</t>
  </si>
  <si>
    <t>замок левый</t>
  </si>
  <si>
    <t>80-6105056</t>
  </si>
  <si>
    <t>80-6105170-Б</t>
  </si>
  <si>
    <t>зацеп</t>
  </si>
  <si>
    <t>80-6105171</t>
  </si>
  <si>
    <t>80-6700020</t>
  </si>
  <si>
    <t>Б каркас</t>
  </si>
  <si>
    <t>80-6700021</t>
  </si>
  <si>
    <t>Профиль (1шт=4м)</t>
  </si>
  <si>
    <t>80-6700029</t>
  </si>
  <si>
    <t>80-6700031</t>
  </si>
  <si>
    <t>80-6700085</t>
  </si>
  <si>
    <t>80-6700163</t>
  </si>
  <si>
    <t>80-6700300</t>
  </si>
  <si>
    <t>панель</t>
  </si>
  <si>
    <t>80-6700320</t>
  </si>
  <si>
    <t>80-6700330</t>
  </si>
  <si>
    <t>80-6700340</t>
  </si>
  <si>
    <t>80-6702022</t>
  </si>
  <si>
    <t>80-6702085</t>
  </si>
  <si>
    <t>80-6702111</t>
  </si>
  <si>
    <t>прижим</t>
  </si>
  <si>
    <t>80-6702310</t>
  </si>
  <si>
    <t>полик</t>
  </si>
  <si>
    <t>80-6702320</t>
  </si>
  <si>
    <t>80-6702328</t>
  </si>
  <si>
    <t>80-6702328-01</t>
  </si>
  <si>
    <t>80-6702330</t>
  </si>
  <si>
    <t>Коврик (цельный)</t>
  </si>
  <si>
    <t>80-6702348</t>
  </si>
  <si>
    <t>Прижим</t>
  </si>
  <si>
    <t>80-6702348-01</t>
  </si>
  <si>
    <t>80-6702820</t>
  </si>
  <si>
    <t>80-6703112-А</t>
  </si>
  <si>
    <t>80-6707010-Б</t>
  </si>
  <si>
    <t>петля</t>
  </si>
  <si>
    <t>80-6707013</t>
  </si>
  <si>
    <t>80-6707080</t>
  </si>
  <si>
    <t>Дверь левая б/замка</t>
  </si>
  <si>
    <t>80-6708020-Б</t>
  </si>
  <si>
    <t>Дверь левая голая</t>
  </si>
  <si>
    <t>80-6708209</t>
  </si>
  <si>
    <t>Рамка задняя со стеклом</t>
  </si>
  <si>
    <t>80-6708215</t>
  </si>
  <si>
    <t>Рамка задняя без стекла</t>
  </si>
  <si>
    <t>80-6708225</t>
  </si>
  <si>
    <t>80-6708603</t>
  </si>
  <si>
    <t>80-6708616</t>
  </si>
  <si>
    <t>80-6708618</t>
  </si>
  <si>
    <t>Крышка лев.</t>
  </si>
  <si>
    <t>Крышка пр.</t>
  </si>
  <si>
    <t>80-6708900</t>
  </si>
  <si>
    <t>Стекло бок всборе 868х749 3отв 950</t>
  </si>
  <si>
    <t>80-6708903</t>
  </si>
  <si>
    <t>80-6708975</t>
  </si>
  <si>
    <t>80-7901018</t>
  </si>
  <si>
    <t>80-8100013</t>
  </si>
  <si>
    <t>80-8100051</t>
  </si>
  <si>
    <t>80-8100052</t>
  </si>
  <si>
    <t>пробка</t>
  </si>
  <si>
    <t>80-8100100</t>
  </si>
  <si>
    <t>80-8101714-04</t>
  </si>
  <si>
    <t>80-8101760</t>
  </si>
  <si>
    <t>80-8101810</t>
  </si>
  <si>
    <t>80-8104034</t>
  </si>
  <si>
    <t>ротор</t>
  </si>
  <si>
    <t>80-8104039</t>
  </si>
  <si>
    <t>Кольцо вентилятора</t>
  </si>
  <si>
    <t>зеркало (пластик., внутреннее УК)(серия 80-8201030)</t>
  </si>
  <si>
    <t>80-8201050</t>
  </si>
  <si>
    <t>зеркало (пластик., наружное УК)</t>
  </si>
  <si>
    <t>80-8201107</t>
  </si>
  <si>
    <t>80-8400014</t>
  </si>
  <si>
    <t>80-8401004</t>
  </si>
  <si>
    <t>захват</t>
  </si>
  <si>
    <t>80-8401004-01</t>
  </si>
  <si>
    <t>80-8401080</t>
  </si>
  <si>
    <t>решетка нижняя (под круглую фару)</t>
  </si>
  <si>
    <t>решетка (под квадратную фару)</t>
  </si>
  <si>
    <t>80-8402020</t>
  </si>
  <si>
    <t>капот</t>
  </si>
  <si>
    <t>80-8402020-01</t>
  </si>
  <si>
    <t>80-8402060-В</t>
  </si>
  <si>
    <t>80-8402065-В</t>
  </si>
  <si>
    <t>замок (на капот)</t>
  </si>
  <si>
    <t>скоба (на капот)</t>
  </si>
  <si>
    <t>Крыло (левое) широкое, с одним крн (пластик)</t>
  </si>
  <si>
    <t>80-8403013</t>
  </si>
  <si>
    <t>80-8403030</t>
  </si>
  <si>
    <t>шторка</t>
  </si>
  <si>
    <t>крыло переднее широк, без крн (металл)</t>
  </si>
  <si>
    <t>крыло переднее широк, без крн (пластик)(80-8403041-А1-01)</t>
  </si>
  <si>
    <t>80-8404011Б-01</t>
  </si>
  <si>
    <t>крыло (правое) задн. УК (металл)</t>
  </si>
  <si>
    <t>80-8404013-А</t>
  </si>
  <si>
    <t>уплотнитель</t>
  </si>
  <si>
    <t>80-8404014-А</t>
  </si>
  <si>
    <t>80-8404031-Б</t>
  </si>
  <si>
    <t>80-8405005</t>
  </si>
  <si>
    <t>подножка</t>
  </si>
  <si>
    <t>80-8405005-Б</t>
  </si>
  <si>
    <t>80-8405030-Б</t>
  </si>
  <si>
    <t>Кронштейн лев. подножки</t>
  </si>
  <si>
    <t>80-8405031</t>
  </si>
  <si>
    <t>80-8405031-Б</t>
  </si>
  <si>
    <t>80-8405032</t>
  </si>
  <si>
    <t>80-8405032-Б</t>
  </si>
  <si>
    <t>DW14L*30(DW14Lх30-3107030)</t>
  </si>
  <si>
    <t>DW14Lх38</t>
  </si>
  <si>
    <t>DW15Lх38</t>
  </si>
  <si>
    <t>DW16L-38</t>
  </si>
  <si>
    <t>DW8х42</t>
  </si>
  <si>
    <t>W12-24-3101017</t>
  </si>
  <si>
    <t>W12х20</t>
  </si>
  <si>
    <t>W12х20-3101015</t>
  </si>
  <si>
    <t>W12х20-3101020</t>
  </si>
  <si>
    <t>W12х24-3101017</t>
  </si>
  <si>
    <t>W12х24-3101020-01</t>
  </si>
  <si>
    <t>W12х24-3107020</t>
  </si>
  <si>
    <t>W14Lx30-3107020</t>
  </si>
  <si>
    <t>W14х30</t>
  </si>
  <si>
    <t>W14х38-3107020</t>
  </si>
  <si>
    <t>W15х38-3107020</t>
  </si>
  <si>
    <t>W16х38</t>
  </si>
  <si>
    <t>W16х38-3107020</t>
  </si>
  <si>
    <t>W5.5.F-20-3101020</t>
  </si>
  <si>
    <t>W8х42</t>
  </si>
  <si>
    <t>W9-20-3101020А-01</t>
  </si>
  <si>
    <t>W9-20-3101020А-02</t>
  </si>
  <si>
    <t>ДАДВ</t>
  </si>
  <si>
    <t>датчик</t>
  </si>
  <si>
    <t>ДАДМ-03</t>
  </si>
  <si>
    <t>ММ111Д(2602.3829)(6012.3829)</t>
  </si>
  <si>
    <t>ДАДМ Датчик давл мас</t>
  </si>
  <si>
    <t>Ф80-3001011</t>
  </si>
  <si>
    <t>Ф80-3405101-Б</t>
  </si>
  <si>
    <t>ЗИ ЗИП пальца</t>
  </si>
  <si>
    <t>Ф80-3405102-В</t>
  </si>
  <si>
    <t>Ф80-3407134</t>
  </si>
  <si>
    <t>Ф80-3407301</t>
  </si>
  <si>
    <t>Ц50-3405215</t>
  </si>
  <si>
    <t>Гидроцилиндр рулевой (с пальцами) МТЗ-900/80/532/680/682/822/1221</t>
  </si>
  <si>
    <t>Ц63-3405115-А</t>
  </si>
  <si>
    <t>Гидроцилиндр</t>
  </si>
  <si>
    <t>Ц63-3405127</t>
  </si>
  <si>
    <t>Ц63-3405134</t>
  </si>
  <si>
    <t>822-2308074</t>
  </si>
  <si>
    <t>822-2308075</t>
  </si>
  <si>
    <t>рычаг правый</t>
  </si>
  <si>
    <t>822-3003010</t>
  </si>
  <si>
    <t>822-3401140-А1</t>
  </si>
  <si>
    <t>Зажим в СБ</t>
  </si>
  <si>
    <t>822-4605060</t>
  </si>
  <si>
    <t>наконечник</t>
  </si>
  <si>
    <t>822-4605065</t>
  </si>
  <si>
    <t>822-4605070</t>
  </si>
  <si>
    <t>шкворень</t>
  </si>
  <si>
    <t>822-4605085</t>
  </si>
  <si>
    <t>основание</t>
  </si>
  <si>
    <t>822-8403015</t>
  </si>
  <si>
    <t>стойка левая</t>
  </si>
  <si>
    <t>822-8403015-01</t>
  </si>
  <si>
    <t>стойка правая</t>
  </si>
  <si>
    <t>822-8403020</t>
  </si>
  <si>
    <t>крыло (пластик)</t>
  </si>
  <si>
    <t>822-8403020-Б</t>
  </si>
  <si>
    <t>А29.05.000</t>
  </si>
  <si>
    <t>А29.01.000</t>
  </si>
  <si>
    <t>240-3509150-01</t>
  </si>
  <si>
    <t>240-3509150-02</t>
  </si>
  <si>
    <t>Д243-91М</t>
  </si>
  <si>
    <t>112.00.05-01</t>
  </si>
  <si>
    <t>245.3710</t>
  </si>
  <si>
    <t>733.3747</t>
  </si>
  <si>
    <t>738.3747-30</t>
  </si>
  <si>
    <t>Автошина</t>
  </si>
  <si>
    <t>15.5-38 Ф-2АД н.с. 8</t>
  </si>
  <si>
    <t>15.5R38 Ф-2А КАМА</t>
  </si>
  <si>
    <t>16.9R30 (420/90R30) DR-116</t>
  </si>
  <si>
    <t>16.9R30 нс 8 (Ф-245-1)</t>
  </si>
  <si>
    <t>16.9R38 нс 8 (Ф-52)</t>
  </si>
  <si>
    <t>18.4R30 нс 12 Бел-27</t>
  </si>
  <si>
    <t>18.4R34 NORTEC TA-03 н.с.8 инд.144</t>
  </si>
  <si>
    <t>18.4R34 нс 8 Ф-11</t>
  </si>
  <si>
    <t>7.50-20 нс 8 Я-151</t>
  </si>
  <si>
    <t>7.50-20 с/х В-103</t>
  </si>
  <si>
    <t>муфта</t>
  </si>
  <si>
    <t>40-3001022</t>
  </si>
  <si>
    <t>Втулка бруса</t>
  </si>
  <si>
    <t>40-3103016</t>
  </si>
  <si>
    <t>болт переднего колеса (МТЗ-ЮМЗ)</t>
  </si>
  <si>
    <t>40-3103017</t>
  </si>
  <si>
    <t>гайка переднего колеса (МТЗ-ЮМЗ)</t>
  </si>
  <si>
    <t>40-3502084</t>
  </si>
  <si>
    <t>40-4605098</t>
  </si>
  <si>
    <t>40-4607029-А</t>
  </si>
  <si>
    <t>угольник</t>
  </si>
  <si>
    <t>40-4607032</t>
  </si>
  <si>
    <t>40-4607033-А</t>
  </si>
  <si>
    <t>шайба (большая)</t>
  </si>
  <si>
    <t>40-4607037</t>
  </si>
  <si>
    <t>А61.01.004</t>
  </si>
  <si>
    <t>А61.01.014</t>
  </si>
  <si>
    <t>А61.02.001</t>
  </si>
  <si>
    <t>А61.02.003</t>
  </si>
  <si>
    <t>Контргайка (РБ)</t>
  </si>
  <si>
    <t>А61.02.100</t>
  </si>
  <si>
    <t>Винт на раскос 50-4605012</t>
  </si>
  <si>
    <t>Винт (РБ)</t>
  </si>
  <si>
    <t>А61.02.100-02</t>
  </si>
  <si>
    <t>Винт нижний центральная тяги</t>
  </si>
  <si>
    <t>А61.02.100-03</t>
  </si>
  <si>
    <t>А61.02.100-04</t>
  </si>
  <si>
    <t>винт верхний центральной тяги</t>
  </si>
  <si>
    <t>А61.02.100-05</t>
  </si>
  <si>
    <t>А61.03.000</t>
  </si>
  <si>
    <t>тяга центральная</t>
  </si>
  <si>
    <t>А61.03.000-01</t>
  </si>
  <si>
    <t>Тяга Беларусь (РБ)</t>
  </si>
  <si>
    <t>А61.03.001-01</t>
  </si>
  <si>
    <t>палец (РБ)</t>
  </si>
  <si>
    <t>А61.03.001-02</t>
  </si>
  <si>
    <t>палец верхней тяги</t>
  </si>
  <si>
    <t>А61.03.002</t>
  </si>
  <si>
    <t>А61.03.101</t>
  </si>
  <si>
    <t>труба центр. тяги (РБ)</t>
  </si>
  <si>
    <t>А61.03.200</t>
  </si>
  <si>
    <t>винт (в сборе с цеп.)</t>
  </si>
  <si>
    <t>А61.04.000</t>
  </si>
  <si>
    <t>стяжка (80-4605080)</t>
  </si>
  <si>
    <t>А61.04.002</t>
  </si>
  <si>
    <t>А61.04.003</t>
  </si>
  <si>
    <t>стяжка*</t>
  </si>
  <si>
    <t>А61.05.002</t>
  </si>
  <si>
    <t>чека (РБ)</t>
  </si>
  <si>
    <t>А61.05.004</t>
  </si>
  <si>
    <t>А61.05.005</t>
  </si>
  <si>
    <t>чека</t>
  </si>
  <si>
    <t>А61.07.001</t>
  </si>
  <si>
    <t>шплинт</t>
  </si>
  <si>
    <t>А61.07.002</t>
  </si>
  <si>
    <t>А61.09.002</t>
  </si>
  <si>
    <t>А61.10.001</t>
  </si>
  <si>
    <t>А61.10.001-02</t>
  </si>
  <si>
    <t>А61.10.002</t>
  </si>
  <si>
    <t>палец (50-4605072)</t>
  </si>
  <si>
    <t>А61.11.001</t>
  </si>
  <si>
    <t>вилка поперечины</t>
  </si>
  <si>
    <t>21А-1601150</t>
  </si>
  <si>
    <t>08.21.20.1250 рукав</t>
  </si>
  <si>
    <t>10-18-850 м18х1,5 0/90 (820-4635115)</t>
  </si>
  <si>
    <t>12.16 М20х1,5.1200 (РБ)</t>
  </si>
  <si>
    <t>12.16 М20х1,5.1500 (РБ)</t>
  </si>
  <si>
    <t>12.16 М20х1,5.1605 (РБ)</t>
  </si>
  <si>
    <t>12.16 М20х1,5.1805 (РБ)</t>
  </si>
  <si>
    <t>12.16 М20х1,5.185 (РБ)</t>
  </si>
  <si>
    <t>12.16 М20х1,5.320 (РБ)</t>
  </si>
  <si>
    <t>12.16 М20х1,5.375 (РБ)</t>
  </si>
  <si>
    <t>12.16 М20х1,5.400 (РБ)</t>
  </si>
  <si>
    <t>12.16 М20х1,5.455 (РБ)</t>
  </si>
  <si>
    <t>12.16 М20х1,5.505 (РБ)</t>
  </si>
  <si>
    <t>12.16 М20х1,5.550 (РБ)</t>
  </si>
  <si>
    <t>12.16 М20х1,5.600 (РБ)</t>
  </si>
  <si>
    <t>12.16 М20х1,5.800 (РБ)</t>
  </si>
  <si>
    <t>12х1100 (1/2”-90)(1/2”-0) (дюймовая резьба)</t>
  </si>
  <si>
    <t>16.16 М27х1,5.1000 (РБ)</t>
  </si>
  <si>
    <t>16.16 М27х1,5.1400 (РБ)</t>
  </si>
  <si>
    <t>19х0460 рукав ДУ8 М16х1.5 -460</t>
  </si>
  <si>
    <t>19х0510/90 (DN08.1SN.2-S19.DKM/S19.DKM.90-0510)</t>
  </si>
  <si>
    <t>19х0610 рукав (Гидросила)</t>
  </si>
  <si>
    <t>19х0610/90 (DN08.1SN.2-S19.DKM/S19.DKM.90-0610)</t>
  </si>
  <si>
    <t>19х0650 рукав ДУ8 М16х1.5 -610</t>
  </si>
  <si>
    <t>19х0810 рукав ДУ8 М16х1.5 -810</t>
  </si>
  <si>
    <t>19х0810/90 (DN08.1SN.2-S19.DKM/S19.DKM.90-0810)</t>
  </si>
  <si>
    <t>19х1010 рукав (Гидросила)</t>
  </si>
  <si>
    <t>19х1010 рукав ДУ8 М16х1.5 -1010</t>
  </si>
  <si>
    <t>19х1010/90 (DN08.1SN.2-S19.DKM/S19.DKM.90-1010)</t>
  </si>
  <si>
    <t>19х1210 рукав (Гидросила)</t>
  </si>
  <si>
    <t>19х1210/90 (DN08.1SN.2-S19.DKM/S19.DKM.90-1210)</t>
  </si>
  <si>
    <t>19х1250 рукав ДУ8 М16х1.5 -1210</t>
  </si>
  <si>
    <t>19х1410 рукав (Гидросила)</t>
  </si>
  <si>
    <t>19х1410 рукав ДУ8 М16х1.5 -1410</t>
  </si>
  <si>
    <t>19х1410/90 (DN08.1SN.2-S19.DKM/S19.DKM.90-1410)</t>
  </si>
  <si>
    <t>19х1510 рукав (Гидросила)</t>
  </si>
  <si>
    <t>19х1510 рукав ДУ8 М16х1.5 -1510</t>
  </si>
  <si>
    <t>19х1610 Рукав (Гидросила)</t>
  </si>
  <si>
    <t>19х1610 рукав ДУ8 М16х1.5 -1610</t>
  </si>
  <si>
    <t>19х1610/90 (DN08.1SN.2-S19.DKM/S19.DKM.90-1610)</t>
  </si>
  <si>
    <t>19х1810/90 (DN08.1SN.2-S19.DKM/S19.DKM.90-1810)</t>
  </si>
  <si>
    <t>19х2010 Рукав (Гидросила)</t>
  </si>
  <si>
    <t>19х2010/90 (DN08.1SN.2-S19.DKM/S19.DKM.90-2010)</t>
  </si>
  <si>
    <t>22х0510/90 (DN10.1SN.2-S22.DKM/S22.DKM.90-0510)</t>
  </si>
  <si>
    <t>22х0610/90 (DN10.1SN.2-S22.DKM/S22.DKM.90-0610)</t>
  </si>
  <si>
    <t>22х0810/90 (DN10.1SN.2-S22.DKM/S22.DKM.90-0810)</t>
  </si>
  <si>
    <t>22х1010/90 (DN10.1SN.2-S22.DKM/S22.DKM.90-1010)</t>
  </si>
  <si>
    <t>22х1210 рукав ДУ10 М18х1.5 -1210</t>
  </si>
  <si>
    <t>22х1210/90 (DN10.1SN.2-S22.DKM/S22.DKM.90-1210)</t>
  </si>
  <si>
    <t>22х1410 рукав ДУ10 М18х1.5 -1410</t>
  </si>
  <si>
    <t>22х1410/90 (DN10.1SN.2-S22.DKM/S22.DKM.90-1410)</t>
  </si>
  <si>
    <t>22х1610/90 (DN10.1SN.2-S22.DKM/S22.DKM.90-1610)</t>
  </si>
  <si>
    <t>22х1810/90 (DN10.1SN.2-S22.DKM/S22.DKM.90-1810)</t>
  </si>
  <si>
    <t>22х2010/90 (DN10.1SN.2-S22.DKM/S22.DKM.90-2010)</t>
  </si>
  <si>
    <t>22х650 рукав ДУ10 М18х1.5 -610</t>
  </si>
  <si>
    <t>24х0360/90 (DN10.1SN.2-S24.DKM/S24.DKM.90-0360)</t>
  </si>
  <si>
    <t>24х0420/90 (DN10.1SN.2-S24.DKM/S24.DKM.90-0420)</t>
  </si>
  <si>
    <t>24х0510 рукав (Гидросила)</t>
  </si>
  <si>
    <t>24х0510 рукав ДУ12М20х1.5 -500</t>
  </si>
  <si>
    <t>24х0520/90 (DN10.1SN.2-S24.DKM/S24.DKM.90-0520)</t>
  </si>
  <si>
    <t>24х0600/90 (DN10.1SN.2-S24.DKM/S24.DKM.90-0600)</t>
  </si>
  <si>
    <t>24х0610 рукав (Гидросила)</t>
  </si>
  <si>
    <t>24х0610 рукав ДУ12М20х1.5 -610</t>
  </si>
  <si>
    <t>24х0610/90 (DN12.1SN.2-S24.DKM/S24.DKM.90-0610)</t>
  </si>
  <si>
    <t>24х0710/90 (DN10.1SN.2-S24.DKM/S24.DKM.90-0710)</t>
  </si>
  <si>
    <t>24х0730/90 (DN10.1SN.2-S24.DKM/S24.DKM.90-0730)</t>
  </si>
  <si>
    <t>24х0800/90 (DN10.1SN.2-S24.DKM/S24.DKM.90-0800)</t>
  </si>
  <si>
    <t>24х0810 рукав (Гидросила)</t>
  </si>
  <si>
    <t>24х0810 рукав ДУ12М20х1.5 -810</t>
  </si>
  <si>
    <t>24х0810/90 (DN12.1SN.2-S24.DKM/S24.DKM.90-0810)</t>
  </si>
  <si>
    <t>24х0850/90 (DN10.1SN.2-S24.DKM/S24.DKM.90-0850)</t>
  </si>
  <si>
    <t>24х0910/90 (DN10.1SN.2-S24.DKM/S24.DKM.90-0910)</t>
  </si>
  <si>
    <t>24х1010 (Н036.83.090) рукав (Гидросила)</t>
  </si>
  <si>
    <t>24х1010/90 (DN12.1SN.2-S24.DKM/S24.DKM.90-1010)</t>
  </si>
  <si>
    <t>24х1210 рукав (Гидросила)</t>
  </si>
  <si>
    <t>24х1210/90 (DN12.1SN.2-S24.DKM/S24.DKM.90-1210)</t>
  </si>
  <si>
    <t>24х1410 рукав (Гидросила)</t>
  </si>
  <si>
    <t>24х1410 рукав ДУ12М20х1.5 -1410</t>
  </si>
  <si>
    <t>24х1410/90 (DN12.1SN.2-S24.DKM/S24.DKM.90-1410)</t>
  </si>
  <si>
    <t>24х1510 Рукав (Гидросила)</t>
  </si>
  <si>
    <t>24х1510 Рукав ДУ12М20х1.5 -1510</t>
  </si>
  <si>
    <t>24х1610 рукав (Гидросила)</t>
  </si>
  <si>
    <t>24х1610 рукав ДУ12М20х1.5 -1610</t>
  </si>
  <si>
    <t>24х1610/90 (DN12.1SN.2-S24.DKM/S24.DKM.90-1610)</t>
  </si>
  <si>
    <t>24х1710 Рукав (П100-4607140) ДУ12М20х1.5 -1710</t>
  </si>
  <si>
    <t>24х1810 рукав (Гидросила)</t>
  </si>
  <si>
    <t>24х1810 рукав ДУ12М20х1.5 -1810</t>
  </si>
  <si>
    <t>24х1810/90 (DN10.1SN.2-S24.DKM/S24.DKM.90-1810)</t>
  </si>
  <si>
    <t>24х1810/90 (DN12.1SN.2-S24.DKM/S24.DKM.90-1810)</t>
  </si>
  <si>
    <t>24х2010 рукав (Гидросила)</t>
  </si>
  <si>
    <t>24х2010 рукав ДУ12М20х1.5 -2010</t>
  </si>
  <si>
    <t>24х2010/90 (DN12.1SN.2-S24.DKM/S24.DKM.90-2010)</t>
  </si>
  <si>
    <t>24х2210/90 (DN12.1SN.2-S24.DKM/S24.DKM.90-2210)</t>
  </si>
  <si>
    <t>24х2410/90 (DN12.1SN.2-S24.DKM/S24.DKM.90-2410)</t>
  </si>
  <si>
    <t>24х2510 рукав ДУ12М20х1.5 -2510</t>
  </si>
  <si>
    <t>24х2510/90 (DN12.1SN.2-S24.DKM/S24.DKM.90-2510)</t>
  </si>
  <si>
    <t>24х2610/90 (DN12.1SN.2-S24.DKM/S24.DKM.90-2610)</t>
  </si>
  <si>
    <t>24х3010 М20х1,5 рукав (Гидросила)</t>
  </si>
  <si>
    <t>24х3010/90 (DN12.1SN.2-S24.DKM/S24.DKM.90-3010)</t>
  </si>
  <si>
    <t>27х0410 рукав (Гидросила)</t>
  </si>
  <si>
    <t>27х0450 рукав ДУ12М22х1.5 -410</t>
  </si>
  <si>
    <t>27х0510 рукав (Гидросила)</t>
  </si>
  <si>
    <t>27х0510 рукав ДУ12М22х1.5 -510</t>
  </si>
  <si>
    <t>27х0610 рукав (Гидросила)</t>
  </si>
  <si>
    <t>27х0610 рукав ДУ12М22х1.5 -610</t>
  </si>
  <si>
    <t>27х0610/90 (DN12.1SN.2-S27.DKM/S27.DKM.90-0610)</t>
  </si>
  <si>
    <t>27х0810 рукав (Гидросила)</t>
  </si>
  <si>
    <t>27х0810/90 (DN12.1SN.2-S27.DKM/S27.DKM.90-0810)</t>
  </si>
  <si>
    <t>27х1010 рукав (Гидросила)</t>
  </si>
  <si>
    <t>27х1010/90 (DN12.1SN.2-S27.DKM/S27.DKM.90-1010)</t>
  </si>
  <si>
    <t>27х1050 рукав ДУ12М22х1.5 -1010</t>
  </si>
  <si>
    <t>27х1210 рукав (Гидросила)</t>
  </si>
  <si>
    <t>27х1210/90 (DN12.1SN.2-S27.DKM/S27.DKM.90-1210)</t>
  </si>
  <si>
    <t>27х1410 рукав (Гидросила)</t>
  </si>
  <si>
    <t>27х1410/90 (DN12.1SN.2-S27.DKM/S27.DKM.90-1410)</t>
  </si>
  <si>
    <t>27х1610 рукав (Гидросила)</t>
  </si>
  <si>
    <t>27х1610/90 (DN12.1SN.2-S27.DKM/S27.DKM.90-1610)</t>
  </si>
  <si>
    <t>27х1710 рукав ДУ12М22х1.5 -1710</t>
  </si>
  <si>
    <t>27х1810 рукав (Гидросила)</t>
  </si>
  <si>
    <t>27х1810/90 (DN12.1SN.2-S27.DKM/S27.DKM.90-1810)</t>
  </si>
  <si>
    <t>27х1850 рукав ДУ12М22х1.5 -1810</t>
  </si>
  <si>
    <t>27х2010 рукав (Гидросила)</t>
  </si>
  <si>
    <t>27х2010/90 (DN12.1SN.2-S27.DKM/S27.DKM.90-2010)</t>
  </si>
  <si>
    <t>27х2210/90 (DN12.1SN.2-S27.DKM/S27.DKM.90-2210)</t>
  </si>
  <si>
    <t>27х2410/90 (DN12.1SN.2-S27.DKM/S27.DKM.90-2410)</t>
  </si>
  <si>
    <t>27х2500 рукав ДУ12М22х1.5 -2500</t>
  </si>
  <si>
    <t>27х2510 рукав (Гидросила)</t>
  </si>
  <si>
    <t>27х2510/90 (DN12.1SN.2-S27.DKM/S27.DKM.90-2510)</t>
  </si>
  <si>
    <t>27х2610/90 (DN12.1SN.2-S27.DKM/S27.DKM.90-2610)</t>
  </si>
  <si>
    <t>27х3010/90 (DN12.1SN.2-S27.DKM/S27.DKM.90-3010)</t>
  </si>
  <si>
    <t>32х0510 рукав (Гидросила)</t>
  </si>
  <si>
    <t>32х0550 рукав ДУ16 М27х1.5 -510</t>
  </si>
  <si>
    <t>32х0610 рукав (Гидросила)</t>
  </si>
  <si>
    <t>32х0810 рукав (Гидросила)</t>
  </si>
  <si>
    <t>32х1010 рукав (Гидросила)</t>
  </si>
  <si>
    <t>32х1210 рукав (Гидросила)</t>
  </si>
  <si>
    <t>32х1410 рукав (Гидросила)</t>
  </si>
  <si>
    <t>32х1610 рукав (Гидросила)</t>
  </si>
  <si>
    <t>32х1810 рукав (Гидросила)</t>
  </si>
  <si>
    <t>32х2010 рукав (Гидросила)</t>
  </si>
  <si>
    <t>32х2500 рукав ДУ16 М27х1.5 -2500</t>
  </si>
  <si>
    <t>32х2510 рукав (Гидросила)</t>
  </si>
  <si>
    <t>36х0500 рукав (Гидросила)</t>
  </si>
  <si>
    <t>36х0650 рукав (Гидросила)</t>
  </si>
  <si>
    <t>36х0850 рукав (Гидросила)</t>
  </si>
  <si>
    <t>36х1010 рукав (Гидросила)</t>
  </si>
  <si>
    <t>36х1050 рукав ДУ20 М30х1.5 -1010</t>
  </si>
  <si>
    <t>36х1210 рукав (Гидросила)</t>
  </si>
  <si>
    <t>36х1250 рукав ДУ20 М30х1.5 -1210</t>
  </si>
  <si>
    <t>36х1410 рукав (Гидросила)</t>
  </si>
  <si>
    <t>36х1450 рукав ДУ20 М30х1.5 -1410</t>
  </si>
  <si>
    <t>36х1500 рукав (Гидросила)</t>
  </si>
  <si>
    <t>36х1610 рукав (Гидросила)</t>
  </si>
  <si>
    <t>36х1650 рукав ДУ20 м30х1.5-1610</t>
  </si>
  <si>
    <t>36х2010 рукав (Гидросила)</t>
  </si>
  <si>
    <t>36х2050 рукав ДУ20 м30х1.5-2010</t>
  </si>
  <si>
    <t>41х0650 рукав (Гидросила)</t>
  </si>
  <si>
    <t>41х0810 рукав (Гидросила)</t>
  </si>
  <si>
    <t>41х0850 рукав ДУ20 м33х2 -810</t>
  </si>
  <si>
    <t>41х1010 рукав (Гидросила)</t>
  </si>
  <si>
    <t>41х1210 рукав (Гидросила)</t>
  </si>
  <si>
    <t>41х1410 рукав (Гидросила)</t>
  </si>
  <si>
    <t>41х1450 рукав ДУ20 м33х2 -1410</t>
  </si>
  <si>
    <t>41х1610 рукав (Гидросила)</t>
  </si>
  <si>
    <t>41х1650 рукав ДУ20 м33х2 -1610</t>
  </si>
  <si>
    <t>41х1850 рукав (Гидросила)</t>
  </si>
  <si>
    <t>41х2010 рукав (Гидросила)</t>
  </si>
  <si>
    <t>41х2050 рукав ДУ20 м33х2 -2010</t>
  </si>
  <si>
    <t>41х2210 Рукав (Гидросила)</t>
  </si>
  <si>
    <t>50х0550 рукав (Гидросила)</t>
  </si>
  <si>
    <t>50х0650 рукав (Гидросила)</t>
  </si>
  <si>
    <t>50х0850 рукав (Гидросила)</t>
  </si>
  <si>
    <t>50х1050 рукав (Гидросила)</t>
  </si>
  <si>
    <t>50х1250 рукав (Гидросила)</t>
  </si>
  <si>
    <t>50х1410 рукав (Гидросила)</t>
  </si>
  <si>
    <t>50х1450 рукав ДУ25 М42х2 -1410</t>
  </si>
  <si>
    <t>50х1850 рукав (Гидросила)</t>
  </si>
  <si>
    <t>50х2050 рукав (Гидросила)</t>
  </si>
  <si>
    <t>8-35-2SN-1010 М16х1,5/S19/</t>
  </si>
  <si>
    <t>DN20.2SN.2-S41.DKM-0410 Гидросила (2-х оплет.)</t>
  </si>
  <si>
    <t>DN20.2SN.2-S41.DKM-0510 Гидросила (2-х оплет.)</t>
  </si>
  <si>
    <t>DN20.2SN.2-S41.DKM-0610 Гидросила (2-х оплет.)</t>
  </si>
  <si>
    <t>DN20.2SN.2-S41.DKM-0710 Гидросила (2-х оплет.)</t>
  </si>
  <si>
    <t>DN20.2SN.2-S41.DKM-0810 Гидросила (2-х оплет.)</t>
  </si>
  <si>
    <t>DN20.2SN.2-S41.DKM-0910 Гидросила (2-х оплет.)</t>
  </si>
  <si>
    <t>DN20.2SN.2-S41.DKM-1010 Гидросила (2-х оплет.)</t>
  </si>
  <si>
    <t>DN20.2SN.2-S41.DKM-1110 Гидросила (2-х оплет.)</t>
  </si>
  <si>
    <t>DN20.2SN.2-S41.DKM-1210 Гидросила (2-х оплет.)</t>
  </si>
  <si>
    <t>DN20.2SN.2-S41.DKM-1310 Гидросила (2-х оплет.)</t>
  </si>
  <si>
    <t>DN20.2SN.2-S41.DKM-1410 Гидросила (2-х оплет.)</t>
  </si>
  <si>
    <t>DN20.2SN.2-S41.DKM-1510 Гидросила (2-х оплет.)</t>
  </si>
  <si>
    <t>DN20.2SN.2-S41.DKM-1610 Гидросила (2-х оплет.)</t>
  </si>
  <si>
    <t>DN20.2SN.2-S41.DKM-1710 Гидросила (2-х оплет.)</t>
  </si>
  <si>
    <t>DN20.2SN.2-S41.DKM-1810 Гидросила (2-х оплет.)</t>
  </si>
  <si>
    <t>DN20.2SN.2-S41.DKM-1910 Гидросила (2-х оплет.)</t>
  </si>
  <si>
    <t>DN20.2SN.2-S41.DKM-2010 Гидросила (2-х оплет.)</t>
  </si>
  <si>
    <t>DN20.2SN.2-S41.DKM-2110 Гидросила (2-х оплет.)</t>
  </si>
  <si>
    <t>DN20.2SN.2-S41.DKM-2210 Гидросила (2-х оплет.)</t>
  </si>
  <si>
    <t>DN20.2SN.2-S41.DKM-2310 Гидросила (2-х оплет.)</t>
  </si>
  <si>
    <t>DN20.2SN.2-S41.DKM-2410 Гидросила (2-х оплет.)</t>
  </si>
  <si>
    <t>DN20.2SN.2-S41.DKM-2510 Гидросила (2-х оплет.)</t>
  </si>
  <si>
    <t>DN20.2SN.2-S41.DKM-2610 Гидросила (2-х оплет.)</t>
  </si>
  <si>
    <t>DN20.2SN.2-S41.DKM-3010 Гидросила (2-х оплет.)</t>
  </si>
  <si>
    <t>DN20.2SN.2-S41.DKM-3510 Гидросила (2-х оплет.)</t>
  </si>
  <si>
    <t>НШ-10 на РВД24 прямой</t>
  </si>
  <si>
    <t>НШ-10 на РВД24 угловой</t>
  </si>
  <si>
    <t>НШ-10 на РВД27 угловой</t>
  </si>
  <si>
    <t>НШ-32 на РВД24 прямой</t>
  </si>
  <si>
    <t>НШ-32 на РВД24 угловой</t>
  </si>
  <si>
    <t>НШ-32 на РВД27 прямой</t>
  </si>
  <si>
    <t>НШ-32 на РВД27 угловой</t>
  </si>
  <si>
    <t>НШ-32 на РВД32 угловой</t>
  </si>
  <si>
    <t>НШ-50 на РВД32 прямой</t>
  </si>
  <si>
    <t>НШ-50 на РВД32 угловой</t>
  </si>
  <si>
    <t>НШ-50 на РВД36 угловой</t>
  </si>
  <si>
    <t>1025-4235010</t>
  </si>
  <si>
    <t>Ф50-1701056-Б</t>
  </si>
  <si>
    <t>шестерня z=26/43 (РБ)</t>
  </si>
  <si>
    <t>Ф50-1701065-А</t>
  </si>
  <si>
    <t>Ф50-1701224</t>
  </si>
  <si>
    <t>шестерня z=32 (РБ)</t>
  </si>
  <si>
    <t>Ф50-4605020</t>
  </si>
  <si>
    <t>Ф50-4605026</t>
  </si>
  <si>
    <t>Ф50-4605047-А2</t>
  </si>
  <si>
    <t>Ф50-4605084</t>
  </si>
  <si>
    <t>Ф50-4605097</t>
  </si>
  <si>
    <t>НШ32Д-3</t>
  </si>
  <si>
    <t>Насос шестеренный НШ32Д-3 (правый) (ВЗТА)</t>
  </si>
  <si>
    <t>80ХМ-4607370-А</t>
  </si>
  <si>
    <t>Шпилька</t>
  </si>
  <si>
    <t>1520-2308079-02</t>
  </si>
  <si>
    <t>50-4609082</t>
  </si>
  <si>
    <t>шпилька (РБ)</t>
  </si>
  <si>
    <t>72-2308004</t>
  </si>
  <si>
    <t>шпилька</t>
  </si>
  <si>
    <t>1221-3407110</t>
  </si>
  <si>
    <t>1522-3521513</t>
  </si>
  <si>
    <t>Штуцер (РБ)</t>
  </si>
  <si>
    <t>50-3407064</t>
  </si>
  <si>
    <t>штуцер (РБ)</t>
  </si>
  <si>
    <t>70-3506022</t>
  </si>
  <si>
    <t>штуцер ввертный (РБ)</t>
  </si>
  <si>
    <t>822-1101081</t>
  </si>
  <si>
    <t>6441.3708000</t>
  </si>
  <si>
    <t>стартер 12в МТЗ-80,-82, а/м ГАЗ, ПАЗ с двиг. ММЗ Д-243,-245 ан.24.3</t>
  </si>
  <si>
    <t>74.3708</t>
  </si>
  <si>
    <t>Щетка стартер</t>
  </si>
  <si>
    <t>74.3708000</t>
  </si>
  <si>
    <t>стартер (ММЗ,Д243,Д245,Д260 (12В))</t>
  </si>
  <si>
    <t>74.3708800-10</t>
  </si>
  <si>
    <t>Реле (стартер 74.3708000)</t>
  </si>
  <si>
    <t>Г964.3701-1</t>
  </si>
  <si>
    <t>генератор (Г9645.3701-1) (Г1000.04.1/14v) Д214,230,240,243,245,260</t>
  </si>
  <si>
    <t>Г964.3701-1-2</t>
  </si>
  <si>
    <t>генератор(9645.370.-1- 2)(Г1000.04.1/14v) ,230,240,242,243,245,260</t>
  </si>
  <si>
    <t>11х10х1250 генератора, вентилятора (Д-240 (МТЗ-80/82), Д-241Л (Т-70с))</t>
  </si>
  <si>
    <t>85-1601083</t>
  </si>
  <si>
    <t>85-1601086</t>
  </si>
  <si>
    <t>Б диск (РБ)</t>
  </si>
  <si>
    <t>85-1601094</t>
  </si>
  <si>
    <t>85-1601096</t>
  </si>
  <si>
    <t>85-1601097</t>
  </si>
  <si>
    <t>85-1601108</t>
  </si>
  <si>
    <t>85-1601109</t>
  </si>
  <si>
    <t>Гайка (РБ)</t>
  </si>
  <si>
    <t>85-1601115</t>
  </si>
  <si>
    <t>пружина сцепления (новая корзина)</t>
  </si>
  <si>
    <t>85-1601118-Б</t>
  </si>
  <si>
    <t>85-1601120</t>
  </si>
  <si>
    <t>85-1601124</t>
  </si>
  <si>
    <t>85-1601126</t>
  </si>
  <si>
    <t>85-1601130</t>
  </si>
  <si>
    <t>диск сцепления МТЗ-80/82/950 (РБ)</t>
  </si>
  <si>
    <t>85-1601130-01</t>
  </si>
  <si>
    <t>диск МТЗ-1221/1522/922 (РБ)</t>
  </si>
  <si>
    <t>85-1601130-02</t>
  </si>
  <si>
    <t>85-1602110-Б</t>
  </si>
  <si>
    <t>85-1602112</t>
  </si>
  <si>
    <t>85-2401080-А</t>
  </si>
  <si>
    <t>85-2403015</t>
  </si>
  <si>
    <t>85-2403020</t>
  </si>
  <si>
    <t>дифференциал</t>
  </si>
  <si>
    <t>85-2403025</t>
  </si>
  <si>
    <t>85-2403030</t>
  </si>
  <si>
    <t>Корпус дифференциала</t>
  </si>
  <si>
    <t>85-2403055-01</t>
  </si>
  <si>
    <t>сателлит выпуклый (РБ)</t>
  </si>
  <si>
    <t>85-2407043</t>
  </si>
  <si>
    <t>85-2407059</t>
  </si>
  <si>
    <t>крышка стакана</t>
  </si>
  <si>
    <t>85-2807092</t>
  </si>
  <si>
    <t>85-3401002</t>
  </si>
  <si>
    <t>85-3401010</t>
  </si>
  <si>
    <t>колонка рулевая (под ГОРУ) (РБ)</t>
  </si>
  <si>
    <t>85-3401011</t>
  </si>
  <si>
    <t>85-3401014</t>
  </si>
  <si>
    <t>Фиксатор (РБ)</t>
  </si>
  <si>
    <t>85-3401015</t>
  </si>
  <si>
    <t>Колонка рулевая</t>
  </si>
  <si>
    <t>85-3401016</t>
  </si>
  <si>
    <t>85-3401020</t>
  </si>
  <si>
    <t>Труба (РБ)</t>
  </si>
  <si>
    <t>85-3401067</t>
  </si>
  <si>
    <t>85-3401080</t>
  </si>
  <si>
    <t>85-3401120</t>
  </si>
  <si>
    <t>кронштейн (РБ)</t>
  </si>
  <si>
    <t>85-3401150</t>
  </si>
  <si>
    <t>85-3401156-Б</t>
  </si>
  <si>
    <t>85-3401175</t>
  </si>
  <si>
    <t>85-3402015</t>
  </si>
  <si>
    <t>Колесо рулевое в сборе</t>
  </si>
  <si>
    <t>85-3407101</t>
  </si>
  <si>
    <t>патрубок (РБ)</t>
  </si>
  <si>
    <t>85-3407105</t>
  </si>
  <si>
    <t>85-3407105-02</t>
  </si>
  <si>
    <t>85-3407105-03</t>
  </si>
  <si>
    <t>85-3502010</t>
  </si>
  <si>
    <t>тормоз</t>
  </si>
  <si>
    <t>85-3502030</t>
  </si>
  <si>
    <t>85-3502030-01</t>
  </si>
  <si>
    <t>85-3502035</t>
  </si>
  <si>
    <t>85-3502036</t>
  </si>
  <si>
    <t>85-3502040</t>
  </si>
  <si>
    <t>диск (диам=205мм) РФ</t>
  </si>
  <si>
    <t>85-3502040-04</t>
  </si>
  <si>
    <t>85-3502196</t>
  </si>
  <si>
    <t>85-3507060</t>
  </si>
  <si>
    <t>85-3507120</t>
  </si>
  <si>
    <t>85-3507130</t>
  </si>
  <si>
    <t>85-3513010</t>
  </si>
  <si>
    <t>баллон</t>
  </si>
  <si>
    <t>85-3712045</t>
  </si>
  <si>
    <t>Кожух переднего фонаря правый</t>
  </si>
  <si>
    <t>85-3712045-01</t>
  </si>
  <si>
    <t>Кожух переднего фонаря левый</t>
  </si>
  <si>
    <t>85-3716012</t>
  </si>
  <si>
    <t>Кронштейн заднего фонаря</t>
  </si>
  <si>
    <t>85-3716015</t>
  </si>
  <si>
    <t>Кожух заднего фонаря</t>
  </si>
  <si>
    <t>85-3724162</t>
  </si>
  <si>
    <t>85-3724163</t>
  </si>
  <si>
    <t>85-4202033</t>
  </si>
  <si>
    <t>барабан МТЗ-1221 (РБ)</t>
  </si>
  <si>
    <t>85-4202056</t>
  </si>
  <si>
    <t>85-4202065</t>
  </si>
  <si>
    <t>водило ВОМ МТЗ-1221 (РБ)</t>
  </si>
  <si>
    <t>85-4202074</t>
  </si>
  <si>
    <t>85-4202079</t>
  </si>
  <si>
    <t>85-4202100</t>
  </si>
  <si>
    <t>лента (34мм)</t>
  </si>
  <si>
    <t>85-4202100-01</t>
  </si>
  <si>
    <t>лента (56мм) (РБ)</t>
  </si>
  <si>
    <t>85-4216100-Б</t>
  </si>
  <si>
    <t>85-4604012</t>
  </si>
  <si>
    <t>85-4604017</t>
  </si>
  <si>
    <t>85-4604030</t>
  </si>
  <si>
    <t>85-4607017</t>
  </si>
  <si>
    <t>85-4607060</t>
  </si>
  <si>
    <t>85-4607063</t>
  </si>
  <si>
    <t>85-4607110</t>
  </si>
  <si>
    <t>85-4607425</t>
  </si>
  <si>
    <t>85-4607440</t>
  </si>
  <si>
    <t>85-4608010</t>
  </si>
  <si>
    <t>85-4608021</t>
  </si>
  <si>
    <t>пробка (РБ)</t>
  </si>
  <si>
    <t>85-4608022</t>
  </si>
  <si>
    <t>крышка*</t>
  </si>
  <si>
    <t>85-4608057</t>
  </si>
  <si>
    <t>85-4608087</t>
  </si>
  <si>
    <t>указатель</t>
  </si>
  <si>
    <t>85-4608090</t>
  </si>
  <si>
    <t>85-4616090-Б1</t>
  </si>
  <si>
    <t>85-4616105</t>
  </si>
  <si>
    <t>85-4619014</t>
  </si>
  <si>
    <t>85-4619035</t>
  </si>
  <si>
    <t>85-4619036</t>
  </si>
  <si>
    <t>крестовина (без подшипников)</t>
  </si>
  <si>
    <t>подшипник</t>
  </si>
  <si>
    <t>втулка раздаточной коробки без подшипников (РБ)</t>
  </si>
  <si>
    <t>шестерня z=27 (РБ)</t>
  </si>
  <si>
    <t>шестерня z=20 (РБ)</t>
  </si>
  <si>
    <t>1520-2308064</t>
  </si>
  <si>
    <t>шестерня z=74 (РБ)</t>
  </si>
  <si>
    <t>шестерня z=28</t>
  </si>
  <si>
    <t>шестерня z=30 (РБ)</t>
  </si>
  <si>
    <t>шестерня z=21(ведущая 3, 6, 9 пер. вал первич) (РБ)</t>
  </si>
  <si>
    <t>шестерня z=12</t>
  </si>
  <si>
    <t>50-1701190</t>
  </si>
  <si>
    <t>А шестерня(195стакан+198шест.+401крыльчатка+подшип.+стопорные кольца)</t>
  </si>
  <si>
    <t>шестерня z=43 (ведомая 3, 6 передачи вал промеж. ) (РБ)</t>
  </si>
  <si>
    <t>шестерня z=40 (4-5-ой пер. вал промеж.) (РБ)</t>
  </si>
  <si>
    <t>шестерня z=38/19 (5-ой пер. и з/х) (РБ)</t>
  </si>
  <si>
    <t>шестерня z=37 (РБ)</t>
  </si>
  <si>
    <t>50-1721041</t>
  </si>
  <si>
    <t>Шестерня z=35, z=30 (РБ)</t>
  </si>
  <si>
    <t>к-т шестерен (50-1701105-Б шестерня z=12 + 50-2403021-Б шестерня)</t>
  </si>
  <si>
    <t>шестерня z=22 (РБ)</t>
  </si>
  <si>
    <t>шестерня z=69 (РБ)</t>
  </si>
  <si>
    <t>50-4604032</t>
  </si>
  <si>
    <t>А1 шестерня z=24 (см. коммент) (РБ)</t>
  </si>
  <si>
    <t>шестерня (РБ)</t>
  </si>
  <si>
    <t>Шестерня z=39 (РБ)</t>
  </si>
  <si>
    <t>70-1601088-Б</t>
  </si>
  <si>
    <t>шестерня z=47 (РБ)</t>
  </si>
  <si>
    <t>70-1601330</t>
  </si>
  <si>
    <t>70-1601331</t>
  </si>
  <si>
    <t>Шестерня (z=31)</t>
  </si>
  <si>
    <t>70-1701082</t>
  </si>
  <si>
    <t>шестерня z=31 (з/х вал промеж.) (РБ)</t>
  </si>
  <si>
    <t>шестерня z=20/20 (РБ)</t>
  </si>
  <si>
    <t>шестерня понижающего редуктора 2 ст. z=34 (РБ)</t>
  </si>
  <si>
    <t>70-1721041</t>
  </si>
  <si>
    <t>шестерня z=35/z=30 (РБ)</t>
  </si>
  <si>
    <t>шестерня длинная (L=315мм)</t>
  </si>
  <si>
    <t>шестерня короткая (L=266мм)</t>
  </si>
  <si>
    <t>шестерня редуктора ВОМ (z=30) (РБ)</t>
  </si>
  <si>
    <t>70-4202043</t>
  </si>
  <si>
    <t>72-1802060</t>
  </si>
  <si>
    <t>72-1802125</t>
  </si>
  <si>
    <t>шестерня в сборе с муфтой (РБ)</t>
  </si>
  <si>
    <t>72-2308062</t>
  </si>
  <si>
    <t>82-2308050</t>
  </si>
  <si>
    <t>82-2308050-03</t>
  </si>
  <si>
    <t>Р70-1721024</t>
  </si>
  <si>
    <t>Р70-1721090сб</t>
  </si>
  <si>
    <t>шестерня (z=24/20/28) (РБ)</t>
  </si>
  <si>
    <t>822-8403011-Б</t>
  </si>
  <si>
    <t>240-3509037-А</t>
  </si>
  <si>
    <t>Винт (левая резьба)</t>
  </si>
  <si>
    <t>Винт (правая резьба)</t>
  </si>
  <si>
    <t>Манжета коленвала ПЕРЕДНЯЯ</t>
  </si>
  <si>
    <t>72-1802131-Б</t>
  </si>
  <si>
    <t xml:space="preserve">А61.04.002-01 </t>
  </si>
  <si>
    <t>80-4607120-Б</t>
  </si>
  <si>
    <t>80-4607130-Б</t>
  </si>
  <si>
    <t>80-4607140-Б1</t>
  </si>
  <si>
    <t>50-3502035-А2</t>
  </si>
  <si>
    <t>Кожух стояноч. тормоза</t>
  </si>
  <si>
    <t>Двигатель Д243-91М</t>
  </si>
  <si>
    <t>А29.01.000 ЗИ</t>
  </si>
  <si>
    <t>А29.05.000 ЗИ 23</t>
  </si>
  <si>
    <t>Каталог МТЗ-80.1,80.3,80.У,82У,82.1,820/82.3, 82Р,82П</t>
  </si>
  <si>
    <t xml:space="preserve">ДД10-01 Е  </t>
  </si>
  <si>
    <t>W8х42 (50-3107050)</t>
  </si>
  <si>
    <t>W16х38-3107020 колесо</t>
  </si>
  <si>
    <t>W16х38 диск задний</t>
  </si>
  <si>
    <t>W15х38-3107020 обод</t>
  </si>
  <si>
    <t>W14х38-3107020 обод</t>
  </si>
  <si>
    <t>W14х30 Диск</t>
  </si>
  <si>
    <t>W14Lx30-3107020 Диск</t>
  </si>
  <si>
    <t>W12х24-3107020 Диск</t>
  </si>
  <si>
    <t>W12х24-3101020-01 обод</t>
  </si>
  <si>
    <t>W12х24-3101017 Диск</t>
  </si>
  <si>
    <t>W12х20-3101020 А</t>
  </si>
  <si>
    <t>W12х20-3101015 А</t>
  </si>
  <si>
    <t>W9х20 W9-20-3101020А</t>
  </si>
  <si>
    <t xml:space="preserve">W9х20 7824.3101012 </t>
  </si>
  <si>
    <t xml:space="preserve">W9х20 (W9х20-3101020-А-02) </t>
  </si>
  <si>
    <t>W12х20 (W12х20-3101015-А)</t>
  </si>
  <si>
    <t>W12-24-3101017 Диск</t>
  </si>
  <si>
    <t>DW8х42 50-3107050</t>
  </si>
  <si>
    <t>DW16L-38 DW16L-38-3107020</t>
  </si>
  <si>
    <t>DW15Lх38 8746.3107012ПЗ</t>
  </si>
  <si>
    <t>DW15Lх38 (DW15Lх38-3107020)</t>
  </si>
  <si>
    <t>DW14Lх38 873.3107012-01</t>
  </si>
  <si>
    <t>DW14Lх38 (DW14Lх38-3107020-01)</t>
  </si>
  <si>
    <t xml:space="preserve">DW14L*30(DW14Lх30-3107030) </t>
  </si>
  <si>
    <t>80-1108630-А</t>
  </si>
  <si>
    <t>80-1602040-Б</t>
  </si>
  <si>
    <t>артикул</t>
  </si>
  <si>
    <t>наименвоание</t>
  </si>
  <si>
    <t>80-4202019-Б-01</t>
  </si>
  <si>
    <t>80-6700037-Б</t>
  </si>
  <si>
    <t>Опора левая (РБ)</t>
  </si>
  <si>
    <t>80-8403041-А1-01</t>
  </si>
  <si>
    <t>W9х20 (W9х20-3101020-А-02)</t>
  </si>
  <si>
    <t>W9х20 7824.3101012</t>
  </si>
  <si>
    <t>Автошина 15.5-38 Ф-2АД</t>
  </si>
  <si>
    <t>Автошина 15.5R38 Ф-2А</t>
  </si>
  <si>
    <t>Автошина 16.9R30</t>
  </si>
  <si>
    <t>Автошина 16.9R30 нс 8</t>
  </si>
  <si>
    <t>Автошина 16.9R38 нс 8</t>
  </si>
  <si>
    <t>Автошина 18.4R30 нс 12</t>
  </si>
  <si>
    <t>Автошина 18.4R34 NORTEC TA-03 н.с.8</t>
  </si>
  <si>
    <t>Автошина 18.4R34 нс 8</t>
  </si>
  <si>
    <t>Автошина 7.50-20 нс 8</t>
  </si>
  <si>
    <t>РВД 08.21.20.1250</t>
  </si>
  <si>
    <t>РВД 10-18-850</t>
  </si>
  <si>
    <t>РВД 12.16 М20х1,5.1200</t>
  </si>
  <si>
    <t>РВД 12.16 М20х1,5.1500</t>
  </si>
  <si>
    <t>РВД 12.16 М20х1,5.1605</t>
  </si>
  <si>
    <t>РВД 12.16 М20х1,5.1805</t>
  </si>
  <si>
    <t>РВД 12.16 М20х1,5.185</t>
  </si>
  <si>
    <t>РВД 12.16 М20х1,5.320</t>
  </si>
  <si>
    <t>РВД 12.16 М20х1,5.375</t>
  </si>
  <si>
    <t xml:space="preserve">РВД 12.16 М20х1,5.400 </t>
  </si>
  <si>
    <t>РВД 12.16 М20х1,5.455</t>
  </si>
  <si>
    <t>РВД 12.16 М20х1,5.505</t>
  </si>
  <si>
    <t>РВД 12.16 М20х1,5.550</t>
  </si>
  <si>
    <t>РВД 12.16 М20х1,5.600</t>
  </si>
  <si>
    <t>РВД 12.16 М20х1,5.800</t>
  </si>
  <si>
    <t>РВД 12х1100 (1/2”-90)(1/2”-0)</t>
  </si>
  <si>
    <t>РВД 16.16 М27х1,5.1000</t>
  </si>
  <si>
    <t>РВД 16.16 М27х1,5.1400</t>
  </si>
  <si>
    <t>РВД 19х0460</t>
  </si>
  <si>
    <t>РВД 19х0510/90</t>
  </si>
  <si>
    <t xml:space="preserve">РВД 19х0610 </t>
  </si>
  <si>
    <t>РВД 19х0610/90</t>
  </si>
  <si>
    <t>РВД 19х0810</t>
  </si>
  <si>
    <t xml:space="preserve">РВД 19х0810/90 </t>
  </si>
  <si>
    <t>РВД 19х1010</t>
  </si>
  <si>
    <t>РВД 19х1010/90</t>
  </si>
  <si>
    <t>РВД 19х1210</t>
  </si>
  <si>
    <t>РВД 19х1210/9</t>
  </si>
  <si>
    <t>РВД 19х1250</t>
  </si>
  <si>
    <t>РВД 19х1410</t>
  </si>
  <si>
    <t xml:space="preserve">РВД 19х1410/90 </t>
  </si>
  <si>
    <t>РВД 19х1510</t>
  </si>
  <si>
    <t xml:space="preserve">РВД 19х1510 </t>
  </si>
  <si>
    <t>РВД 19х1610</t>
  </si>
  <si>
    <t>РВД 19х1610/90</t>
  </si>
  <si>
    <t>РВД 19х1810/90</t>
  </si>
  <si>
    <t>РВД 19х2010</t>
  </si>
  <si>
    <t>РВД 19х2010/90</t>
  </si>
  <si>
    <t>РВД 22х0510/90</t>
  </si>
  <si>
    <t>РВД 22х0610/90</t>
  </si>
  <si>
    <t>РВД 22х0810/90</t>
  </si>
  <si>
    <t>РВД 22х1010/90</t>
  </si>
  <si>
    <t>РВД 22х1210</t>
  </si>
  <si>
    <t>РВД 22х1210/90</t>
  </si>
  <si>
    <t>РВД 22х1410</t>
  </si>
  <si>
    <t>РВД 22х1410/90</t>
  </si>
  <si>
    <t>РВД 22х1610/90</t>
  </si>
  <si>
    <t>РВД 22х1810/90</t>
  </si>
  <si>
    <t>РВД 22х2010/90</t>
  </si>
  <si>
    <t>РВД 22х650</t>
  </si>
  <si>
    <t>РВД 24х0360/90</t>
  </si>
  <si>
    <t>РВД 24х0420/90</t>
  </si>
  <si>
    <t xml:space="preserve">РВД 24х0510 </t>
  </si>
  <si>
    <t>РВД 24х0520/90</t>
  </si>
  <si>
    <t>РВД 24х0600/90</t>
  </si>
  <si>
    <t>РВД 24х0610</t>
  </si>
  <si>
    <t xml:space="preserve">РВД 24х0610/90 </t>
  </si>
  <si>
    <t>РВД 24х0710/90</t>
  </si>
  <si>
    <t>РВД 24х0730/90</t>
  </si>
  <si>
    <t>РВД 24х0800/90</t>
  </si>
  <si>
    <t xml:space="preserve">РВД 24х0810 </t>
  </si>
  <si>
    <t>РВД 24х0810/90</t>
  </si>
  <si>
    <t>РВД 24х0850/90</t>
  </si>
  <si>
    <t xml:space="preserve">РВД 24х0910/90 </t>
  </si>
  <si>
    <t>РВД 24х1010</t>
  </si>
  <si>
    <t>РВД 24х1010/90</t>
  </si>
  <si>
    <t>РВД 24х1210</t>
  </si>
  <si>
    <t>РВД 24х1210/90</t>
  </si>
  <si>
    <t xml:space="preserve">РВД 24х1410 </t>
  </si>
  <si>
    <t>РВД 24х1410/90</t>
  </si>
  <si>
    <t>РВД 24х1510</t>
  </si>
  <si>
    <t>РВД 24х1610</t>
  </si>
  <si>
    <t>РВД 24х1610/90</t>
  </si>
  <si>
    <t>РВД 24х1710</t>
  </si>
  <si>
    <t>РВД 24х1810</t>
  </si>
  <si>
    <t>РВД 24х1810/90</t>
  </si>
  <si>
    <t xml:space="preserve">РВД 24х1810/90 </t>
  </si>
  <si>
    <t>РВД 24х2010</t>
  </si>
  <si>
    <t>РВД 24х2010/90</t>
  </si>
  <si>
    <t>РВД 24х2210/90</t>
  </si>
  <si>
    <t>РВД 24х2410/90</t>
  </si>
  <si>
    <t>РВД 24х2510</t>
  </si>
  <si>
    <t>РВД 24х2510/90</t>
  </si>
  <si>
    <t xml:space="preserve">РВД 24х2610/90 </t>
  </si>
  <si>
    <t xml:space="preserve">РВД 24х3010 </t>
  </si>
  <si>
    <t>РВД 24х3010/90</t>
  </si>
  <si>
    <t>РВД 27х0410</t>
  </si>
  <si>
    <t>РВД 27х0450</t>
  </si>
  <si>
    <t>РВД 27х0510</t>
  </si>
  <si>
    <t>РВД 27х0610</t>
  </si>
  <si>
    <t>РВД 27х0610/90</t>
  </si>
  <si>
    <t>РВД 27х0810</t>
  </si>
  <si>
    <t>РВД 27х0810/90</t>
  </si>
  <si>
    <t>РВД 27х1010</t>
  </si>
  <si>
    <t>РВД 27х1010/90</t>
  </si>
  <si>
    <t>РВД 27х1050</t>
  </si>
  <si>
    <t>РВД 27х1210</t>
  </si>
  <si>
    <t>РВД 27х1210/90</t>
  </si>
  <si>
    <t xml:space="preserve">РВД 27х1410 </t>
  </si>
  <si>
    <t>РВД 27х1410/90</t>
  </si>
  <si>
    <t>РВД 27х1610</t>
  </si>
  <si>
    <t>РВД 27х1610/90</t>
  </si>
  <si>
    <t>РВД 27х1710</t>
  </si>
  <si>
    <t>РВД 27х1810</t>
  </si>
  <si>
    <t>РВД 27х1810/90</t>
  </si>
  <si>
    <t>РВД 27х1850</t>
  </si>
  <si>
    <t>РВД 27х2010</t>
  </si>
  <si>
    <t>РВД 27х2010/90</t>
  </si>
  <si>
    <t>РВД 27х2210/90</t>
  </si>
  <si>
    <t>РВД 27х2410/90</t>
  </si>
  <si>
    <t>РВД 27х2500</t>
  </si>
  <si>
    <t>РВД 27х2510</t>
  </si>
  <si>
    <t>РВД 27х2510/90</t>
  </si>
  <si>
    <t>РВД 27х2610/90</t>
  </si>
  <si>
    <t>РВД 27х3010/90</t>
  </si>
  <si>
    <t>РВД 32х0510</t>
  </si>
  <si>
    <t>РВД 32х0550</t>
  </si>
  <si>
    <t>РВД 32х0610</t>
  </si>
  <si>
    <t>РВД 32х0810</t>
  </si>
  <si>
    <t>РВД 32х1010</t>
  </si>
  <si>
    <t>РВД 32х1210</t>
  </si>
  <si>
    <t>РВД 32х1410</t>
  </si>
  <si>
    <t>РВД 32х1610</t>
  </si>
  <si>
    <t>РВД 32х1810</t>
  </si>
  <si>
    <t>РВД 32х2010</t>
  </si>
  <si>
    <t>РВД 32х2500</t>
  </si>
  <si>
    <t>РВД 32х2510</t>
  </si>
  <si>
    <t>РВД 36х0500</t>
  </si>
  <si>
    <t>РВД 36х0650</t>
  </si>
  <si>
    <t>РВД 36х0850</t>
  </si>
  <si>
    <t>РВД 36х1010</t>
  </si>
  <si>
    <t>РВД 36х1050</t>
  </si>
  <si>
    <t>РВД 36х1210</t>
  </si>
  <si>
    <t>РВД 36х1250</t>
  </si>
  <si>
    <t xml:space="preserve">РВД 36х1410 </t>
  </si>
  <si>
    <t>РВД 36х1450</t>
  </si>
  <si>
    <t>РВД 36х1500</t>
  </si>
  <si>
    <t>РВД 36х1610</t>
  </si>
  <si>
    <t>РВД 36х1650</t>
  </si>
  <si>
    <t>РВД 36х2010</t>
  </si>
  <si>
    <t>РВД 36х2050</t>
  </si>
  <si>
    <t xml:space="preserve">РВД 41х0650 </t>
  </si>
  <si>
    <t>РВД 41х0810</t>
  </si>
  <si>
    <t>РВД 41х0850</t>
  </si>
  <si>
    <t>РВД 41х1010</t>
  </si>
  <si>
    <t>РВД 41х1210</t>
  </si>
  <si>
    <t>РВД 41х1410</t>
  </si>
  <si>
    <t>РВД 41х1450</t>
  </si>
  <si>
    <t>РВД 41х1610</t>
  </si>
  <si>
    <t>РВД 41х1650</t>
  </si>
  <si>
    <t>РВД 41х1850</t>
  </si>
  <si>
    <t>РВД 41х2010</t>
  </si>
  <si>
    <t>РВД 41х2050</t>
  </si>
  <si>
    <t>РВД 41х2210</t>
  </si>
  <si>
    <t>РВД 50х0550</t>
  </si>
  <si>
    <t>РВД 50х0650</t>
  </si>
  <si>
    <t>РВД 50х0850</t>
  </si>
  <si>
    <t>РВД 50х1050</t>
  </si>
  <si>
    <t>РВД 50х1250</t>
  </si>
  <si>
    <t>РВД 50х1410</t>
  </si>
  <si>
    <t>РВД 50х1450</t>
  </si>
  <si>
    <t>РВД 50х1850</t>
  </si>
  <si>
    <t>РВД 50х2050</t>
  </si>
  <si>
    <t>РВД 8-35-2SN-1010</t>
  </si>
  <si>
    <t>РВД DN20.2SN.2-S41.DKM-0410</t>
  </si>
  <si>
    <t>РВД DN20.2SN.2-S41.DKM-0510</t>
  </si>
  <si>
    <t>РВД DN20.2SN.2-S41.DKM-0610</t>
  </si>
  <si>
    <t>РВД DN20.2SN.2-S41.DKM-0710</t>
  </si>
  <si>
    <t>РВД DN20.2SN.2-S41.DKM-0810</t>
  </si>
  <si>
    <t>РВД DN20.2SN.2-S41.DKM-0910</t>
  </si>
  <si>
    <t>РВД DN20.2SN.2-S41.DKM-1010</t>
  </si>
  <si>
    <t>РВД DN20.2SN.2-S41.DKM-1110</t>
  </si>
  <si>
    <t>РВД DN20.2SN.2-S41.DKM-1210</t>
  </si>
  <si>
    <t>РВД DN20.2SN.2-S41.DKM-1310</t>
  </si>
  <si>
    <t>РВД DN20.2SN.2-S41.DKM-1410</t>
  </si>
  <si>
    <t>РВД DN20.2SN.2-S41.DKM-1510</t>
  </si>
  <si>
    <t>РВД DN20.2SN.2-S41.DKM-1610</t>
  </si>
  <si>
    <t>РВД DN20.2SN.2-S41.DKM-1710</t>
  </si>
  <si>
    <t>РВД DN20.2SN.2-S41.DKM-1810</t>
  </si>
  <si>
    <t>РВД DN20.2SN.2-S41.DKM-1910</t>
  </si>
  <si>
    <t>РВД DN20.2SN.2-S41.DKM-2010</t>
  </si>
  <si>
    <t>РВД DN20.2SN.2-S41.DKM-2110</t>
  </si>
  <si>
    <t>РВД DN20.2SN.2-S41.DKM-2210</t>
  </si>
  <si>
    <t>РВД DN20.2SN.2-S41.DKM-2310</t>
  </si>
  <si>
    <t>РВД DN20.2SN.2-S41.DKM-2410</t>
  </si>
  <si>
    <t>РВД DN20.2SN.2-S41.DKM-2510</t>
  </si>
  <si>
    <t xml:space="preserve">РВД DN20.2SN.2-S41.DKM-2610 </t>
  </si>
  <si>
    <t>РВД DN20.2SN.2-S41.DKM-3010</t>
  </si>
  <si>
    <t>РВД DN20.2SN.2-S41.DKM-3510</t>
  </si>
  <si>
    <t>Ремень 11х10х1250</t>
  </si>
  <si>
    <t>Датчик указателя температуры</t>
  </si>
  <si>
    <t>Датчик давления масла в двигателе</t>
  </si>
  <si>
    <t>Датчик ДУТЖ-02М</t>
  </si>
  <si>
    <t>Датчик ДД-6М</t>
  </si>
  <si>
    <t>453843.003</t>
  </si>
  <si>
    <t>Датчик оборотов (стоИт 2шт)</t>
  </si>
  <si>
    <t>Каталог 82.1</t>
  </si>
  <si>
    <t xml:space="preserve">80-3401104 </t>
  </si>
  <si>
    <t>80-3724360-Ж</t>
  </si>
  <si>
    <t>80-3724368-Б</t>
  </si>
  <si>
    <t>Комплект грузов 8х45, 2х40 (440 кг)</t>
  </si>
  <si>
    <t>40-4607038-А</t>
  </si>
  <si>
    <t>240-1002055</t>
  </si>
  <si>
    <t>2.2-38х58-1</t>
  </si>
  <si>
    <t>75x100x10</t>
  </si>
  <si>
    <t>2.2-45х65-1</t>
  </si>
  <si>
    <t>2.2-38х62-1/4</t>
  </si>
  <si>
    <t>2.2-30х52-1</t>
  </si>
  <si>
    <t>2.2-100х125-1</t>
  </si>
  <si>
    <t>2.2-80х105-1</t>
  </si>
  <si>
    <t>2.2-25х42-1</t>
  </si>
  <si>
    <t>КФА-50х70</t>
  </si>
  <si>
    <t>020-025-30</t>
  </si>
  <si>
    <t>110-115-30</t>
  </si>
  <si>
    <t>025-030-30</t>
  </si>
  <si>
    <t>2С55</t>
  </si>
  <si>
    <t>полукольцо (металл)</t>
  </si>
  <si>
    <t>С40 ГОСТ 13940-86</t>
  </si>
  <si>
    <t>2С110 ГОСТ 13941-86</t>
  </si>
  <si>
    <t>2С55 ГОСТ 13940-86</t>
  </si>
  <si>
    <t>011-015-25</t>
  </si>
  <si>
    <t>2С50 ГОСТ 13940-86</t>
  </si>
  <si>
    <t>2С90 ГОСТ 13941-86</t>
  </si>
  <si>
    <t>070-080-58</t>
  </si>
  <si>
    <t>С18 ГОСТ 13940-86</t>
  </si>
  <si>
    <t>017-022-30</t>
  </si>
  <si>
    <t>021-025-25</t>
  </si>
  <si>
    <t>020-024-25</t>
  </si>
  <si>
    <t>045-050-30</t>
  </si>
  <si>
    <t>025-028-19</t>
  </si>
  <si>
    <t>С47 ГОСТ 13941-86</t>
  </si>
  <si>
    <t>030-034-25</t>
  </si>
  <si>
    <t>054-060-36</t>
  </si>
  <si>
    <t>011-016-30</t>
  </si>
  <si>
    <t>085-090-30</t>
  </si>
  <si>
    <t>030-038-46</t>
  </si>
  <si>
    <t>018-022-25</t>
  </si>
  <si>
    <t>012-015-19</t>
  </si>
  <si>
    <t>Д18-055-А</t>
  </si>
  <si>
    <t>014-018-25</t>
  </si>
  <si>
    <t>2С85 ГОСТ 13941-86</t>
  </si>
  <si>
    <t>2С68 ГОСТ 13940-86</t>
  </si>
  <si>
    <t>011-015-25-</t>
  </si>
  <si>
    <t>016-021-30</t>
  </si>
  <si>
    <t>013-017-25</t>
  </si>
  <si>
    <t>024-028-25</t>
  </si>
  <si>
    <t>035-040-30</t>
  </si>
  <si>
    <t>042-050-46</t>
  </si>
  <si>
    <t>130-135-30</t>
  </si>
  <si>
    <t>С40 ГОСТ 13943-86</t>
  </si>
  <si>
    <t>005-008-19</t>
  </si>
  <si>
    <t>60210 АУШ1 ГОСТ 7242-81</t>
  </si>
  <si>
    <t>986714К1С23</t>
  </si>
  <si>
    <t>942/40 ГОСТ 4060-78</t>
  </si>
  <si>
    <t>210 АУШ1 ГОСТ 8338-75</t>
  </si>
  <si>
    <t>943/30 ГОСТ 4060-78</t>
  </si>
  <si>
    <t>6-50306К</t>
  </si>
  <si>
    <t>305А ГОСТ 8338-75</t>
  </si>
  <si>
    <t>307А ГОСТ 8338-75</t>
  </si>
  <si>
    <t>211 АУШ1 ГОСТ8338-75</t>
  </si>
  <si>
    <t>212 АУШ1 ГОСТ 8338-75</t>
  </si>
  <si>
    <t>3КК 50х57х36Е</t>
  </si>
  <si>
    <t>864906Е</t>
  </si>
  <si>
    <t>7306А</t>
  </si>
  <si>
    <t>208А ГОСТ 8338-75</t>
  </si>
  <si>
    <t>6-67512 АШ2 ГОСТ 27365-87</t>
  </si>
  <si>
    <t>6-7610 АШ2 ГОСТ 27365-87</t>
  </si>
  <si>
    <t>50308А</t>
  </si>
  <si>
    <t>3КК30х35х46Е</t>
  </si>
  <si>
    <t>3КК72х82х45Е</t>
  </si>
  <si>
    <t>6-12115ЕМУШ1 ГОСТ 8328-75</t>
  </si>
  <si>
    <t>308 ГОСТ 8338-75</t>
  </si>
  <si>
    <t>111 ГОСТ 8338-75</t>
  </si>
  <si>
    <t>942/35 ГОСТ 4060-78</t>
  </si>
  <si>
    <t>209 А ГОСТ 8338-75</t>
  </si>
  <si>
    <t>120 ГОСТ 8338-75</t>
  </si>
  <si>
    <t>306А ГОСТ 8338-75</t>
  </si>
  <si>
    <t>115К5 ГОСТ 8338-75</t>
  </si>
  <si>
    <t>7306А ГОСТ 27365-87</t>
  </si>
  <si>
    <t>704702 ТУ 37.006.065-90</t>
  </si>
  <si>
    <t>6-7212 А ГОСТ 27365-87</t>
  </si>
  <si>
    <t>263212A</t>
  </si>
  <si>
    <t>1027307А (31307) ГОСТ 27365-87</t>
  </si>
  <si>
    <t>7506А ГОСТ 27365-87</t>
  </si>
  <si>
    <t>7507А ГОСТ 27365-87</t>
  </si>
  <si>
    <t>8208 ГОСТ 7872-89</t>
  </si>
  <si>
    <t>2310КМ ГОСТ 8328-75</t>
  </si>
  <si>
    <t>53609 ГОСТ 24696-81</t>
  </si>
  <si>
    <t>7514А ГОСТ27365-87</t>
  </si>
  <si>
    <t>704702K3C10</t>
  </si>
  <si>
    <t>7509А ГОСТ 27365-87</t>
  </si>
  <si>
    <t>217 А ГОСТ 8338-75</t>
  </si>
  <si>
    <t>7215А ГОСТ 27365-87</t>
  </si>
  <si>
    <t>6-42212КМ ГОСТ 8328-75</t>
  </si>
  <si>
    <t>7609 А ГОСТ 27365-87</t>
  </si>
  <si>
    <t>7608 А1 ГОСТ 27365-87</t>
  </si>
  <si>
    <t>904700 УС17</t>
  </si>
  <si>
    <t>ШС-25 ГОСТ 3635-78</t>
  </si>
  <si>
    <t>Подшипник сферический</t>
  </si>
  <si>
    <t>ШС-30 ГОСТ 3635-78</t>
  </si>
  <si>
    <t>205К ГОСТ 8338-75</t>
  </si>
  <si>
    <t>60310А ГОСТ 7242-81</t>
  </si>
  <si>
    <t>КК20х26х34Е ГОСТ 24310-80</t>
  </si>
  <si>
    <t>8109 ГОСТ 7872-89</t>
  </si>
  <si>
    <t>2С62 ГОСТ 13941-86</t>
  </si>
  <si>
    <t>80-6702315-Б-01</t>
  </si>
  <si>
    <t>80-6708010-Б</t>
  </si>
  <si>
    <t>80-8100011-Б</t>
  </si>
  <si>
    <t>85-4607080-Б</t>
  </si>
  <si>
    <t>85-4608086-Б</t>
  </si>
  <si>
    <t>Автошина 11,2-20</t>
  </si>
  <si>
    <t>Автошина 9.00-20</t>
  </si>
  <si>
    <t>Автошина 9.00R20</t>
  </si>
  <si>
    <t xml:space="preserve">Автошина 9.00-20 </t>
  </si>
  <si>
    <t>9.00-20</t>
  </si>
  <si>
    <t>9.00R20</t>
  </si>
  <si>
    <t>Вал I-ой передачи</t>
  </si>
  <si>
    <t>Д243-91К</t>
  </si>
  <si>
    <t>Двигатель Д243-91К</t>
  </si>
  <si>
    <t>Двигатель</t>
  </si>
  <si>
    <t>Система питания</t>
  </si>
  <si>
    <t>Система охлаждения</t>
  </si>
  <si>
    <t>Сцепление</t>
  </si>
  <si>
    <t>Раздаточная коробка</t>
  </si>
  <si>
    <t>Привод карданный</t>
  </si>
  <si>
    <t>Передний ведущий мост</t>
  </si>
  <si>
    <t>Задний мост</t>
  </si>
  <si>
    <t>Устройство прицепное</t>
  </si>
  <si>
    <t>Рама</t>
  </si>
  <si>
    <t>Колеса и ступицы</t>
  </si>
  <si>
    <t>Тормоза</t>
  </si>
  <si>
    <t>Электрооборудование</t>
  </si>
  <si>
    <t>Приборы</t>
  </si>
  <si>
    <t>Инструмент</t>
  </si>
  <si>
    <t>ВОМ</t>
  </si>
  <si>
    <t>Гидросистема</t>
  </si>
  <si>
    <t>Управление блокировкой дифференциала</t>
  </si>
  <si>
    <t>Стеклоочистители</t>
  </si>
  <si>
    <t>Кабина трактора</t>
  </si>
  <si>
    <t>Сиденья</t>
  </si>
  <si>
    <t>Отопитель</t>
  </si>
  <si>
    <t>Принадлежности кабины</t>
  </si>
  <si>
    <t>Оперение</t>
  </si>
  <si>
    <t>80-1302012-А</t>
  </si>
  <si>
    <t>С20</t>
  </si>
  <si>
    <t>7607А</t>
  </si>
  <si>
    <t>Автошина передняя</t>
  </si>
  <si>
    <t>Автошина  15,5-38</t>
  </si>
  <si>
    <t>Автошина задняя</t>
  </si>
  <si>
    <t>Управление рулевое</t>
  </si>
  <si>
    <t>ООО "ДОМИНАНТ"</t>
  </si>
  <si>
    <t>Адрес: 142712, Московская область, Ленинский р-н, п. Горки Ленинские, промзона «Технопарк», улица Западная, владение 16, офис 3.
Телефон: (495) 374-98-88, +7-925-415-77-21
Эл.почта: parts@dominantt.ru</t>
  </si>
  <si>
    <t>Прайс лист на запчасти трактора МТЗ 80,82 и его модификаций. От 18.09.2017г.</t>
  </si>
  <si>
    <t>Цена, руб.</t>
  </si>
  <si>
    <t>* Цена действительна при закупке от 30 т.р.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</si>
</sst>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[$€-2]\ * #,##0.00_-;\-[$€-2]\ * #,##0.00_-;_-[$€-2]\ 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Tur"/>
      <family val="0"/>
    </font>
    <font>
      <sz val="10"/>
      <name val="Arial"/>
      <family val="2"/>
    </font>
    <font>
      <sz val="10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20"/>
      <color indexed="60"/>
      <name val="Calibri"/>
      <family val="2"/>
    </font>
    <font>
      <b/>
      <sz val="22"/>
      <color indexed="60"/>
      <name val="Arial"/>
      <family val="2"/>
    </font>
    <font>
      <b/>
      <sz val="12"/>
      <color indexed="57"/>
      <name val="Calibri"/>
      <family val="2"/>
    </font>
    <font>
      <b/>
      <sz val="12"/>
      <color indexed="60"/>
      <name val="Calibri"/>
      <family val="2"/>
    </font>
    <font>
      <b/>
      <sz val="10"/>
      <color indexed="60"/>
      <name val="Arial"/>
      <family val="2"/>
    </font>
    <font>
      <b/>
      <sz val="12"/>
      <color indexed="57"/>
      <name val="Arial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b/>
      <sz val="20"/>
      <color rgb="FFC00000"/>
      <name val="Calibri"/>
      <family val="2"/>
    </font>
    <font>
      <b/>
      <sz val="22"/>
      <color rgb="FFC00000"/>
      <name val="Arial"/>
      <family val="2"/>
    </font>
    <font>
      <b/>
      <sz val="12"/>
      <color theme="6" tint="-0.4999699890613556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Arial"/>
      <family val="2"/>
    </font>
    <font>
      <b/>
      <sz val="12"/>
      <color theme="6" tint="-0.4999699890613556"/>
      <name val="Arial"/>
      <family val="2"/>
    </font>
    <font>
      <sz val="11"/>
      <color rgb="FFC0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/>
    </xf>
    <xf numFmtId="164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left"/>
    </xf>
    <xf numFmtId="0" fontId="3" fillId="0" borderId="10" xfId="36" applyFont="1" applyFill="1" applyBorder="1" applyAlignment="1">
      <alignment horizontal="left"/>
      <protection/>
    </xf>
    <xf numFmtId="0" fontId="3" fillId="0" borderId="10" xfId="36" applyFont="1" applyFill="1" applyBorder="1">
      <alignment/>
      <protection/>
    </xf>
    <xf numFmtId="0" fontId="5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164" fontId="5" fillId="33" borderId="21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" fontId="5" fillId="33" borderId="21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42" fillId="0" borderId="10" xfId="33" applyFont="1" applyBorder="1">
      <alignment/>
      <protection/>
    </xf>
    <xf numFmtId="0" fontId="3" fillId="0" borderId="10" xfId="33" applyFont="1" applyBorder="1">
      <alignment/>
      <protection/>
    </xf>
    <xf numFmtId="164" fontId="3" fillId="0" borderId="10" xfId="33" applyNumberFormat="1" applyFont="1" applyBorder="1">
      <alignment/>
      <protection/>
    </xf>
    <xf numFmtId="49" fontId="3" fillId="0" borderId="10" xfId="33" applyNumberFormat="1" applyFont="1" applyBorder="1" applyAlignment="1">
      <alignment horizontal="left"/>
      <protection/>
    </xf>
    <xf numFmtId="49" fontId="3" fillId="0" borderId="10" xfId="33" applyNumberFormat="1" applyFont="1" applyBorder="1" applyAlignment="1">
      <alignment horizontal="left" wrapText="1"/>
      <protection/>
    </xf>
    <xf numFmtId="0" fontId="3" fillId="34" borderId="10" xfId="33" applyFont="1" applyFill="1" applyBorder="1">
      <alignment/>
      <protection/>
    </xf>
    <xf numFmtId="0" fontId="0" fillId="0" borderId="10" xfId="33" applyBorder="1">
      <alignment/>
      <protection/>
    </xf>
    <xf numFmtId="0" fontId="3" fillId="34" borderId="10" xfId="33" applyFont="1" applyFill="1" applyBorder="1" applyAlignment="1">
      <alignment/>
      <protection/>
    </xf>
    <xf numFmtId="0" fontId="3" fillId="0" borderId="10" xfId="33" applyFont="1" applyFill="1" applyBorder="1" applyAlignment="1">
      <alignment/>
      <protection/>
    </xf>
    <xf numFmtId="0" fontId="3" fillId="0" borderId="10" xfId="33" applyFont="1" applyFill="1" applyBorder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27" xfId="33" applyFont="1" applyFill="1" applyBorder="1" applyAlignment="1">
      <alignment horizontal="center"/>
      <protection/>
    </xf>
    <xf numFmtId="0" fontId="59" fillId="0" borderId="27" xfId="33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5" fontId="58" fillId="0" borderId="0" xfId="0" applyNumberFormat="1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3" fillId="0" borderId="28" xfId="34" applyFont="1" applyFill="1" applyBorder="1" applyAlignment="1">
      <alignment horizontal="center" vertical="center"/>
      <protection/>
    </xf>
    <xf numFmtId="0" fontId="7" fillId="0" borderId="29" xfId="34" applyFont="1" applyFill="1" applyBorder="1" applyAlignment="1">
      <alignment horizontal="center" vertical="center"/>
      <protection/>
    </xf>
    <xf numFmtId="0" fontId="3" fillId="0" borderId="28" xfId="34" applyFont="1" applyBorder="1" applyAlignment="1">
      <alignment horizontal="left" vertical="center" indent="1"/>
      <protection/>
    </xf>
    <xf numFmtId="0" fontId="3" fillId="0" borderId="29" xfId="34" applyFont="1" applyBorder="1" applyAlignment="1">
      <alignment horizontal="left" vertical="center" indent="1"/>
      <protection/>
    </xf>
    <xf numFmtId="0" fontId="0" fillId="0" borderId="28" xfId="0" applyBorder="1" applyAlignment="1">
      <alignment/>
    </xf>
    <xf numFmtId="0" fontId="5" fillId="0" borderId="28" xfId="34" applyBorder="1" applyAlignment="1">
      <alignment horizontal="left" vertical="center" indent="1"/>
      <protection/>
    </xf>
    <xf numFmtId="0" fontId="42" fillId="0" borderId="30" xfId="0" applyFont="1" applyBorder="1" applyAlignment="1">
      <alignment/>
    </xf>
    <xf numFmtId="0" fontId="3" fillId="0" borderId="31" xfId="34" applyFont="1" applyFill="1" applyBorder="1" applyAlignment="1">
      <alignment horizontal="left" vertical="center" indent="1"/>
      <protection/>
    </xf>
    <xf numFmtId="0" fontId="3" fillId="0" borderId="32" xfId="34" applyFont="1" applyBorder="1" applyAlignment="1">
      <alignment horizontal="left" vertical="center" indent="1"/>
      <protection/>
    </xf>
    <xf numFmtId="0" fontId="3" fillId="0" borderId="31" xfId="34" applyFont="1" applyBorder="1" applyAlignment="1">
      <alignment horizontal="left" vertical="center" indent="1"/>
      <protection/>
    </xf>
    <xf numFmtId="2" fontId="3" fillId="0" borderId="16" xfId="34" applyNumberFormat="1" applyFont="1" applyBorder="1" applyAlignment="1">
      <alignment horizontal="center" vertical="center"/>
      <protection/>
    </xf>
    <xf numFmtId="0" fontId="42" fillId="0" borderId="33" xfId="0" applyFont="1" applyBorder="1" applyAlignment="1">
      <alignment/>
    </xf>
    <xf numFmtId="0" fontId="3" fillId="0" borderId="30" xfId="34" applyFont="1" applyFill="1" applyBorder="1" applyAlignment="1">
      <alignment horizontal="left" vertical="center" indent="1"/>
      <protection/>
    </xf>
    <xf numFmtId="0" fontId="3" fillId="0" borderId="34" xfId="34" applyFont="1" applyBorder="1" applyAlignment="1">
      <alignment horizontal="left" vertical="center" indent="1"/>
      <protection/>
    </xf>
    <xf numFmtId="0" fontId="3" fillId="0" borderId="33" xfId="34" applyFont="1" applyBorder="1" applyAlignment="1">
      <alignment horizontal="left" vertical="center" indent="1"/>
      <protection/>
    </xf>
    <xf numFmtId="2" fontId="3" fillId="0" borderId="35" xfId="34" applyNumberFormat="1" applyFont="1" applyBorder="1" applyAlignment="1">
      <alignment horizontal="center" vertical="center"/>
      <protection/>
    </xf>
    <xf numFmtId="0" fontId="3" fillId="0" borderId="33" xfId="34" applyFont="1" applyFill="1" applyBorder="1" applyAlignment="1">
      <alignment horizontal="left" vertical="center" indent="1"/>
      <protection/>
    </xf>
    <xf numFmtId="0" fontId="3" fillId="0" borderId="36" xfId="34" applyFont="1" applyBorder="1" applyAlignment="1">
      <alignment horizontal="left" vertical="center" indent="1"/>
      <protection/>
    </xf>
    <xf numFmtId="0" fontId="0" fillId="0" borderId="33" xfId="0" applyBorder="1" applyAlignment="1">
      <alignment/>
    </xf>
    <xf numFmtId="0" fontId="3" fillId="0" borderId="34" xfId="34" applyFont="1" applyFill="1" applyBorder="1" applyAlignment="1">
      <alignment horizontal="left" vertical="center" indent="1"/>
      <protection/>
    </xf>
    <xf numFmtId="0" fontId="0" fillId="0" borderId="37" xfId="0" applyBorder="1" applyAlignment="1">
      <alignment/>
    </xf>
    <xf numFmtId="0" fontId="3" fillId="0" borderId="38" xfId="34" applyFont="1" applyFill="1" applyBorder="1" applyAlignment="1">
      <alignment horizontal="left" vertical="center" indent="1"/>
      <protection/>
    </xf>
    <xf numFmtId="0" fontId="3" fillId="0" borderId="39" xfId="34" applyFont="1" applyBorder="1" applyAlignment="1">
      <alignment horizontal="left" vertical="center" indent="1"/>
      <protection/>
    </xf>
    <xf numFmtId="0" fontId="3" fillId="0" borderId="38" xfId="34" applyFont="1" applyBorder="1" applyAlignment="1">
      <alignment horizontal="left" vertical="center" indent="1"/>
      <protection/>
    </xf>
    <xf numFmtId="0" fontId="3" fillId="0" borderId="40" xfId="34" applyFont="1" applyBorder="1" applyAlignment="1">
      <alignment horizontal="left" vertical="center" indent="1"/>
      <protection/>
    </xf>
    <xf numFmtId="2" fontId="3" fillId="0" borderId="41" xfId="34" applyNumberFormat="1" applyFont="1" applyBorder="1" applyAlignment="1">
      <alignment horizontal="center" vertical="center"/>
      <protection/>
    </xf>
    <xf numFmtId="0" fontId="57" fillId="0" borderId="0" xfId="0" applyFont="1" applyAlignment="1">
      <alignment/>
    </xf>
    <xf numFmtId="2" fontId="60" fillId="0" borderId="0" xfId="0" applyNumberFormat="1" applyFont="1" applyAlignment="1">
      <alignment horizontal="center"/>
    </xf>
    <xf numFmtId="0" fontId="3" fillId="0" borderId="42" xfId="35" applyFont="1" applyBorder="1" applyAlignment="1">
      <alignment horizontal="center"/>
      <protection/>
    </xf>
    <xf numFmtId="0" fontId="3" fillId="0" borderId="43" xfId="35" applyFont="1" applyBorder="1">
      <alignment/>
      <protection/>
    </xf>
    <xf numFmtId="0" fontId="3" fillId="0" borderId="13" xfId="35" applyFont="1" applyBorder="1">
      <alignment/>
      <protection/>
    </xf>
    <xf numFmtId="0" fontId="3" fillId="0" borderId="14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2" fontId="3" fillId="0" borderId="16" xfId="35" applyNumberFormat="1" applyFont="1" applyBorder="1">
      <alignment/>
      <protection/>
    </xf>
    <xf numFmtId="0" fontId="3" fillId="0" borderId="17" xfId="35" applyFont="1" applyFill="1" applyBorder="1">
      <alignment/>
      <protection/>
    </xf>
    <xf numFmtId="0" fontId="3" fillId="0" borderId="10" xfId="35" applyFont="1" applyFill="1" applyBorder="1">
      <alignment/>
      <protection/>
    </xf>
    <xf numFmtId="2" fontId="3" fillId="0" borderId="18" xfId="35" applyNumberFormat="1" applyFont="1" applyBorder="1">
      <alignment/>
      <protection/>
    </xf>
    <xf numFmtId="0" fontId="3" fillId="0" borderId="24" xfId="35" applyFont="1" applyFill="1" applyBorder="1">
      <alignment/>
      <protection/>
    </xf>
    <xf numFmtId="0" fontId="3" fillId="0" borderId="25" xfId="35" applyFont="1" applyFill="1" applyBorder="1">
      <alignment/>
      <protection/>
    </xf>
    <xf numFmtId="2" fontId="3" fillId="0" borderId="26" xfId="35" applyNumberFormat="1" applyFont="1" applyBorder="1">
      <alignment/>
      <protection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0" fillId="0" borderId="27" xfId="0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44" xfId="0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0" fillId="35" borderId="24" xfId="0" applyFill="1" applyBorder="1" applyAlignment="1">
      <alignment horizontal="left" vertical="center"/>
    </xf>
    <xf numFmtId="0" fontId="0" fillId="35" borderId="25" xfId="0" applyFill="1" applyBorder="1" applyAlignment="1">
      <alignment/>
    </xf>
    <xf numFmtId="0" fontId="0" fillId="0" borderId="27" xfId="0" applyNumberFormat="1" applyBorder="1" applyAlignment="1">
      <alignment vertical="top" wrapText="1"/>
    </xf>
    <xf numFmtId="0" fontId="0" fillId="0" borderId="44" xfId="0" applyFill="1" applyBorder="1" applyAlignment="1">
      <alignment horizontal="left" vertical="center"/>
    </xf>
    <xf numFmtId="0" fontId="0" fillId="0" borderId="27" xfId="0" applyFill="1" applyBorder="1" applyAlignment="1">
      <alignment/>
    </xf>
    <xf numFmtId="0" fontId="0" fillId="0" borderId="45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61" fillId="0" borderId="46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ní 2" xfId="33"/>
    <cellStyle name="Normální 3" xfId="34"/>
    <cellStyle name="Normální 4" xfId="35"/>
    <cellStyle name="Normální 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16.7109375" defaultRowHeight="15"/>
  <cols>
    <col min="1" max="1" width="27.57421875" style="115" customWidth="1"/>
    <col min="2" max="2" width="74.28125" style="0" bestFit="1" customWidth="1"/>
    <col min="3" max="3" width="10.421875" style="0" customWidth="1"/>
    <col min="4" max="4" width="9.8515625" style="0" customWidth="1"/>
  </cols>
  <sheetData>
    <row r="1" spans="1:3" ht="15">
      <c r="A1" s="115" t="s">
        <v>2947</v>
      </c>
      <c r="B1" t="s">
        <v>2948</v>
      </c>
      <c r="C1" t="s">
        <v>3317</v>
      </c>
    </row>
    <row r="3" spans="1:2" ht="26.25">
      <c r="A3"/>
      <c r="B3" s="131" t="s">
        <v>3314</v>
      </c>
    </row>
    <row r="4" spans="1:2" ht="58.5" customHeight="1">
      <c r="A4"/>
      <c r="B4" s="132" t="s">
        <v>3315</v>
      </c>
    </row>
    <row r="5" spans="1:2" ht="15">
      <c r="A5"/>
      <c r="B5" s="130" t="s">
        <v>3316</v>
      </c>
    </row>
    <row r="6" ht="15.75" thickBot="1">
      <c r="B6" s="130" t="s">
        <v>3318</v>
      </c>
    </row>
    <row r="7" spans="1:3" ht="26.25">
      <c r="A7" s="135" t="s">
        <v>3283</v>
      </c>
      <c r="B7" s="136"/>
      <c r="C7" s="136"/>
    </row>
    <row r="8" spans="1:3" ht="15">
      <c r="A8" s="121" t="s">
        <v>3281</v>
      </c>
      <c r="B8" s="122" t="s">
        <v>3282</v>
      </c>
      <c r="C8" s="122">
        <v>225601.25</v>
      </c>
    </row>
    <row r="9" spans="1:3" ht="15">
      <c r="A9" s="117" t="s">
        <v>2400</v>
      </c>
      <c r="B9" s="1" t="s">
        <v>2916</v>
      </c>
      <c r="C9" s="1">
        <v>215797.25</v>
      </c>
    </row>
    <row r="10" spans="1:3" ht="15.75" thickBot="1">
      <c r="A10" s="123" t="s">
        <v>3160</v>
      </c>
      <c r="B10" s="124" t="s">
        <v>2919</v>
      </c>
      <c r="C10" s="124">
        <v>1627.5</v>
      </c>
    </row>
    <row r="11" spans="1:3" ht="15.75" thickBot="1">
      <c r="A11" s="120"/>
      <c r="B11" s="113"/>
      <c r="C11" s="113"/>
    </row>
    <row r="12" spans="1:3" ht="26.25">
      <c r="A12" s="133" t="s">
        <v>3284</v>
      </c>
      <c r="B12" s="134"/>
      <c r="C12" s="134"/>
    </row>
    <row r="13" spans="1:3" ht="15">
      <c r="A13" s="121" t="s">
        <v>1244</v>
      </c>
      <c r="B13" s="122" t="s">
        <v>1953</v>
      </c>
      <c r="C13" s="122">
        <v>56</v>
      </c>
    </row>
    <row r="14" spans="1:3" ht="15">
      <c r="A14" s="117" t="s">
        <v>2021</v>
      </c>
      <c r="B14" s="1" t="s">
        <v>1846</v>
      </c>
      <c r="C14" s="1">
        <v>738</v>
      </c>
    </row>
    <row r="15" spans="1:3" ht="15">
      <c r="A15" s="121" t="s">
        <v>2022</v>
      </c>
      <c r="B15" s="122" t="s">
        <v>1846</v>
      </c>
      <c r="C15" s="122">
        <v>756</v>
      </c>
    </row>
    <row r="16" spans="1:3" ht="15">
      <c r="A16" s="117" t="s">
        <v>2720</v>
      </c>
      <c r="B16" s="1" t="s">
        <v>2715</v>
      </c>
      <c r="C16" s="1">
        <v>76.5</v>
      </c>
    </row>
    <row r="17" spans="1:3" ht="15">
      <c r="A17" s="121" t="s">
        <v>1246</v>
      </c>
      <c r="B17" s="122" t="s">
        <v>2023</v>
      </c>
      <c r="C17" s="122">
        <v>6179.75</v>
      </c>
    </row>
    <row r="18" spans="1:3" ht="15">
      <c r="A18" s="117" t="s">
        <v>1480</v>
      </c>
      <c r="B18" s="1" t="s">
        <v>1481</v>
      </c>
      <c r="C18" s="1">
        <v>42</v>
      </c>
    </row>
    <row r="19" spans="1:3" ht="15">
      <c r="A19" s="121" t="s">
        <v>2019</v>
      </c>
      <c r="B19" s="122" t="s">
        <v>2020</v>
      </c>
      <c r="C19" s="122">
        <v>139.5</v>
      </c>
    </row>
    <row r="20" spans="1:3" ht="15">
      <c r="A20" s="117" t="s">
        <v>2024</v>
      </c>
      <c r="B20" s="1" t="s">
        <v>1953</v>
      </c>
      <c r="C20" s="1">
        <v>35</v>
      </c>
    </row>
    <row r="21" spans="1:3" ht="15">
      <c r="A21" s="121" t="s">
        <v>2025</v>
      </c>
      <c r="B21" s="122" t="s">
        <v>2026</v>
      </c>
      <c r="C21" s="122">
        <v>108</v>
      </c>
    </row>
    <row r="22" spans="1:3" ht="15">
      <c r="A22" s="117" t="s">
        <v>2945</v>
      </c>
      <c r="B22" s="1" t="s">
        <v>2027</v>
      </c>
      <c r="C22" s="1">
        <v>364.5</v>
      </c>
    </row>
    <row r="23" spans="1:3" ht="15">
      <c r="A23" s="121" t="s">
        <v>1242</v>
      </c>
      <c r="B23" s="122" t="s">
        <v>1243</v>
      </c>
      <c r="C23" s="122">
        <v>265.5</v>
      </c>
    </row>
    <row r="24" spans="1:3" ht="15">
      <c r="A24" s="117" t="s">
        <v>1247</v>
      </c>
      <c r="B24" s="1" t="s">
        <v>2028</v>
      </c>
      <c r="C24" s="1">
        <v>364.5</v>
      </c>
    </row>
    <row r="25" spans="1:3" ht="15.75" thickBot="1">
      <c r="A25" s="120"/>
      <c r="B25" s="113"/>
      <c r="C25" s="113"/>
    </row>
    <row r="26" spans="1:3" ht="26.25">
      <c r="A26" s="133" t="s">
        <v>3285</v>
      </c>
      <c r="B26" s="134"/>
      <c r="C26" s="134"/>
    </row>
    <row r="27" spans="1:3" ht="15">
      <c r="A27" s="121" t="s">
        <v>3307</v>
      </c>
      <c r="B27" s="122" t="s">
        <v>1248</v>
      </c>
      <c r="C27" s="122">
        <v>70</v>
      </c>
    </row>
    <row r="28" spans="1:3" ht="15">
      <c r="A28" s="117" t="s">
        <v>1454</v>
      </c>
      <c r="B28" s="1" t="s">
        <v>1455</v>
      </c>
      <c r="C28" s="1">
        <v>121.5</v>
      </c>
    </row>
    <row r="29" spans="1:3" ht="15">
      <c r="A29" s="121" t="s">
        <v>1456</v>
      </c>
      <c r="B29" s="122" t="s">
        <v>1457</v>
      </c>
      <c r="C29" s="122">
        <v>1075.5</v>
      </c>
    </row>
    <row r="30" spans="1:3" ht="15">
      <c r="A30" s="117" t="s">
        <v>1458</v>
      </c>
      <c r="B30" s="1" t="s">
        <v>1459</v>
      </c>
      <c r="C30" s="1">
        <v>1183.5</v>
      </c>
    </row>
    <row r="31" spans="1:3" ht="15">
      <c r="A31" s="121" t="s">
        <v>1460</v>
      </c>
      <c r="B31" s="122" t="s">
        <v>1461</v>
      </c>
      <c r="C31" s="122">
        <v>238.5</v>
      </c>
    </row>
    <row r="32" spans="1:3" ht="15">
      <c r="A32" s="117" t="s">
        <v>1462</v>
      </c>
      <c r="B32" s="1" t="s">
        <v>1463</v>
      </c>
      <c r="C32" s="1">
        <v>70</v>
      </c>
    </row>
    <row r="33" spans="1:3" ht="15">
      <c r="A33" s="121" t="s">
        <v>1467</v>
      </c>
      <c r="B33" s="122" t="s">
        <v>1320</v>
      </c>
      <c r="C33" s="122">
        <v>684</v>
      </c>
    </row>
    <row r="34" spans="1:3" ht="15">
      <c r="A34" s="117" t="s">
        <v>1468</v>
      </c>
      <c r="B34" s="1" t="s">
        <v>1469</v>
      </c>
      <c r="C34" s="1">
        <v>28</v>
      </c>
    </row>
    <row r="35" spans="1:3" ht="15">
      <c r="A35" s="121" t="s">
        <v>1690</v>
      </c>
      <c r="B35" s="122" t="s">
        <v>1691</v>
      </c>
      <c r="C35" s="122">
        <v>62.99999999999999</v>
      </c>
    </row>
    <row r="36" spans="1:3" ht="15">
      <c r="A36" s="117" t="s">
        <v>1251</v>
      </c>
      <c r="B36" s="1" t="s">
        <v>1248</v>
      </c>
      <c r="C36" s="1">
        <v>247.5</v>
      </c>
    </row>
    <row r="37" spans="1:3" ht="15">
      <c r="A37" s="121" t="s">
        <v>1252</v>
      </c>
      <c r="B37" s="122" t="s">
        <v>1253</v>
      </c>
      <c r="C37" s="122">
        <v>324</v>
      </c>
    </row>
    <row r="38" spans="1:3" ht="15">
      <c r="A38" s="117" t="s">
        <v>2029</v>
      </c>
      <c r="B38" s="1" t="s">
        <v>1300</v>
      </c>
      <c r="C38" s="1">
        <v>90</v>
      </c>
    </row>
    <row r="39" spans="1:3" ht="15">
      <c r="A39" s="121" t="s">
        <v>2030</v>
      </c>
      <c r="B39" s="122" t="s">
        <v>1409</v>
      </c>
      <c r="C39" s="122">
        <v>162</v>
      </c>
    </row>
    <row r="40" spans="1:3" ht="15">
      <c r="A40" s="117" t="s">
        <v>2031</v>
      </c>
      <c r="B40" s="1" t="s">
        <v>2032</v>
      </c>
      <c r="C40" s="1">
        <v>121.5</v>
      </c>
    </row>
    <row r="41" spans="1:3" ht="15">
      <c r="A41" s="121" t="s">
        <v>1583</v>
      </c>
      <c r="B41" s="122" t="s">
        <v>1409</v>
      </c>
      <c r="C41" s="122">
        <v>72</v>
      </c>
    </row>
    <row r="42" spans="1:3" ht="15">
      <c r="A42" s="117" t="s">
        <v>1584</v>
      </c>
      <c r="B42" s="1" t="s">
        <v>1585</v>
      </c>
      <c r="C42" s="1">
        <v>42</v>
      </c>
    </row>
    <row r="43" spans="1:3" ht="15.75" thickBot="1">
      <c r="A43" s="120"/>
      <c r="B43" s="113"/>
      <c r="C43" s="113"/>
    </row>
    <row r="44" spans="1:3" ht="26.25">
      <c r="A44" s="133" t="s">
        <v>3286</v>
      </c>
      <c r="B44" s="134"/>
      <c r="C44" s="134"/>
    </row>
    <row r="45" spans="1:3" ht="15">
      <c r="A45" s="121" t="s">
        <v>3166</v>
      </c>
      <c r="B45" s="122" t="s">
        <v>2908</v>
      </c>
      <c r="C45" s="122">
        <v>108</v>
      </c>
    </row>
    <row r="46" spans="1:3" ht="15">
      <c r="A46" s="117" t="s">
        <v>1254</v>
      </c>
      <c r="B46" s="1" t="s">
        <v>1255</v>
      </c>
      <c r="C46" s="1">
        <v>18225.75</v>
      </c>
    </row>
    <row r="47" spans="1:3" ht="15">
      <c r="A47" s="121" t="s">
        <v>1256</v>
      </c>
      <c r="B47" s="122" t="s">
        <v>1257</v>
      </c>
      <c r="C47" s="122">
        <v>1790.25</v>
      </c>
    </row>
    <row r="48" spans="1:3" ht="15">
      <c r="A48" s="117" t="s">
        <v>1258</v>
      </c>
      <c r="B48" s="1" t="s">
        <v>891</v>
      </c>
      <c r="C48" s="1">
        <v>283.5</v>
      </c>
    </row>
    <row r="49" spans="1:3" ht="15">
      <c r="A49" s="121" t="s">
        <v>1470</v>
      </c>
      <c r="B49" s="122" t="s">
        <v>1471</v>
      </c>
      <c r="C49" s="122">
        <v>64690.25</v>
      </c>
    </row>
    <row r="50" spans="1:3" ht="15">
      <c r="A50" s="117" t="s">
        <v>1472</v>
      </c>
      <c r="B50" s="1" t="s">
        <v>1294</v>
      </c>
      <c r="C50" s="1">
        <v>1511.25</v>
      </c>
    </row>
    <row r="51" spans="1:3" ht="15">
      <c r="A51" s="121" t="s">
        <v>1473</v>
      </c>
      <c r="B51" s="122" t="s">
        <v>1474</v>
      </c>
      <c r="C51" s="122">
        <v>2883</v>
      </c>
    </row>
    <row r="52" spans="1:3" ht="15">
      <c r="A52" s="117" t="s">
        <v>1475</v>
      </c>
      <c r="B52" s="1" t="s">
        <v>1476</v>
      </c>
      <c r="C52" s="1">
        <v>1190.4</v>
      </c>
    </row>
    <row r="53" spans="1:3" ht="15">
      <c r="A53" s="121" t="s">
        <v>1478</v>
      </c>
      <c r="B53" s="122" t="s">
        <v>1479</v>
      </c>
      <c r="C53" s="122">
        <v>72</v>
      </c>
    </row>
    <row r="54" spans="1:3" ht="15">
      <c r="A54" s="117" t="s">
        <v>1482</v>
      </c>
      <c r="B54" s="1" t="s">
        <v>1483</v>
      </c>
      <c r="C54" s="1">
        <v>297</v>
      </c>
    </row>
    <row r="55" spans="1:3" ht="15">
      <c r="A55" s="121" t="s">
        <v>1484</v>
      </c>
      <c r="B55" s="122" t="s">
        <v>926</v>
      </c>
      <c r="C55" s="122">
        <v>56</v>
      </c>
    </row>
    <row r="56" spans="1:3" ht="15">
      <c r="A56" s="117" t="s">
        <v>1485</v>
      </c>
      <c r="B56" s="1" t="s">
        <v>924</v>
      </c>
      <c r="C56" s="1">
        <v>70</v>
      </c>
    </row>
    <row r="57" spans="1:3" ht="15">
      <c r="A57" s="121" t="s">
        <v>1486</v>
      </c>
      <c r="B57" s="122" t="s">
        <v>1487</v>
      </c>
      <c r="C57" s="122">
        <v>207</v>
      </c>
    </row>
    <row r="58" spans="1:3" ht="15">
      <c r="A58" s="117" t="s">
        <v>0</v>
      </c>
      <c r="B58" s="1" t="s">
        <v>1471</v>
      </c>
      <c r="C58" s="1">
        <v>38109.25</v>
      </c>
    </row>
    <row r="59" spans="1:3" ht="15">
      <c r="A59" s="121" t="s">
        <v>1</v>
      </c>
      <c r="B59" s="122" t="s">
        <v>1471</v>
      </c>
      <c r="C59" s="122">
        <v>40389.25</v>
      </c>
    </row>
    <row r="60" spans="1:3" ht="15">
      <c r="A60" s="117" t="s">
        <v>1694</v>
      </c>
      <c r="B60" s="1" t="s">
        <v>1245</v>
      </c>
      <c r="C60" s="1">
        <v>62.99999999999999</v>
      </c>
    </row>
    <row r="61" spans="1:3" ht="15">
      <c r="A61" s="121" t="s">
        <v>1696</v>
      </c>
      <c r="B61" s="122" t="s">
        <v>1697</v>
      </c>
      <c r="C61" s="122">
        <v>1209</v>
      </c>
    </row>
    <row r="62" spans="1:3" ht="15">
      <c r="A62" s="117" t="s">
        <v>1698</v>
      </c>
      <c r="B62" s="1" t="s">
        <v>1699</v>
      </c>
      <c r="C62" s="1">
        <v>1209</v>
      </c>
    </row>
    <row r="63" spans="1:3" ht="15">
      <c r="A63" s="121" t="s">
        <v>1700</v>
      </c>
      <c r="B63" s="122" t="s">
        <v>1701</v>
      </c>
      <c r="C63" s="122">
        <v>810</v>
      </c>
    </row>
    <row r="64" spans="1:3" ht="15">
      <c r="A64" s="117" t="s">
        <v>1702</v>
      </c>
      <c r="B64" s="1" t="s">
        <v>1681</v>
      </c>
      <c r="C64" s="1">
        <v>198</v>
      </c>
    </row>
    <row r="65" spans="1:3" ht="15">
      <c r="A65" s="121" t="s">
        <v>1703</v>
      </c>
      <c r="B65" s="122" t="s">
        <v>1294</v>
      </c>
      <c r="C65" s="122">
        <v>814.5</v>
      </c>
    </row>
    <row r="66" spans="1:3" ht="15">
      <c r="A66" s="117" t="s">
        <v>1704</v>
      </c>
      <c r="B66" s="1" t="s">
        <v>891</v>
      </c>
      <c r="C66" s="1">
        <v>999</v>
      </c>
    </row>
    <row r="67" spans="1:3" ht="15">
      <c r="A67" s="121" t="s">
        <v>1705</v>
      </c>
      <c r="B67" s="122" t="s">
        <v>1353</v>
      </c>
      <c r="C67" s="122">
        <v>481.5</v>
      </c>
    </row>
    <row r="68" spans="1:3" ht="15">
      <c r="A68" s="117" t="s">
        <v>1706</v>
      </c>
      <c r="B68" s="1" t="s">
        <v>924</v>
      </c>
      <c r="C68" s="1">
        <v>28</v>
      </c>
    </row>
    <row r="69" spans="1:3" ht="15">
      <c r="A69" s="121" t="s">
        <v>1707</v>
      </c>
      <c r="B69" s="122" t="s">
        <v>1305</v>
      </c>
      <c r="C69" s="122">
        <v>1236.9</v>
      </c>
    </row>
    <row r="70" spans="1:3" ht="15">
      <c r="A70" s="117" t="s">
        <v>1708</v>
      </c>
      <c r="B70" s="1" t="s">
        <v>957</v>
      </c>
      <c r="C70" s="1">
        <v>139.5</v>
      </c>
    </row>
    <row r="71" spans="1:3" ht="15">
      <c r="A71" s="121" t="s">
        <v>1709</v>
      </c>
      <c r="B71" s="122" t="s">
        <v>926</v>
      </c>
      <c r="C71" s="122">
        <v>28</v>
      </c>
    </row>
    <row r="72" spans="1:3" ht="15">
      <c r="A72" s="117" t="s">
        <v>1710</v>
      </c>
      <c r="B72" s="1" t="s">
        <v>1689</v>
      </c>
      <c r="C72" s="1">
        <v>42</v>
      </c>
    </row>
    <row r="73" spans="1:3" ht="15">
      <c r="A73" s="121" t="s">
        <v>1712</v>
      </c>
      <c r="B73" s="122" t="s">
        <v>1713</v>
      </c>
      <c r="C73" s="122">
        <v>162</v>
      </c>
    </row>
    <row r="74" spans="1:3" ht="15">
      <c r="A74" s="117" t="s">
        <v>1714</v>
      </c>
      <c r="B74" s="1" t="s">
        <v>1245</v>
      </c>
      <c r="C74" s="1">
        <v>49</v>
      </c>
    </row>
    <row r="75" spans="1:3" ht="15">
      <c r="A75" s="121" t="s">
        <v>1715</v>
      </c>
      <c r="B75" s="122" t="s">
        <v>923</v>
      </c>
      <c r="C75" s="122">
        <v>369</v>
      </c>
    </row>
    <row r="76" spans="1:3" ht="15">
      <c r="A76" s="117" t="s">
        <v>1716</v>
      </c>
      <c r="B76" s="1" t="s">
        <v>1717</v>
      </c>
      <c r="C76" s="1">
        <v>864</v>
      </c>
    </row>
    <row r="77" spans="1:3" ht="15">
      <c r="A77" s="121" t="s">
        <v>2034</v>
      </c>
      <c r="B77" s="122" t="s">
        <v>1976</v>
      </c>
      <c r="C77" s="122">
        <v>62.99999999999999</v>
      </c>
    </row>
    <row r="78" spans="1:3" ht="15">
      <c r="A78" s="117" t="s">
        <v>2035</v>
      </c>
      <c r="B78" s="1" t="s">
        <v>2036</v>
      </c>
      <c r="C78" s="1">
        <v>5249.85</v>
      </c>
    </row>
    <row r="79" spans="1:3" ht="15">
      <c r="A79" s="121" t="s">
        <v>2038</v>
      </c>
      <c r="B79" s="122" t="s">
        <v>2039</v>
      </c>
      <c r="C79" s="122">
        <v>1460.1000000000001</v>
      </c>
    </row>
    <row r="80" spans="1:3" ht="15">
      <c r="A80" s="117" t="s">
        <v>2040</v>
      </c>
      <c r="B80" s="1" t="s">
        <v>2041</v>
      </c>
      <c r="C80" s="1">
        <v>85.5</v>
      </c>
    </row>
    <row r="81" spans="1:3" ht="15">
      <c r="A81" s="121" t="s">
        <v>2946</v>
      </c>
      <c r="B81" s="122" t="s">
        <v>2042</v>
      </c>
      <c r="C81" s="122">
        <v>526.5</v>
      </c>
    </row>
    <row r="82" spans="1:3" ht="15">
      <c r="A82" s="117" t="s">
        <v>2043</v>
      </c>
      <c r="B82" s="1" t="s">
        <v>2044</v>
      </c>
      <c r="C82" s="1">
        <v>216</v>
      </c>
    </row>
    <row r="83" spans="1:3" ht="15">
      <c r="A83" s="121" t="s">
        <v>2734</v>
      </c>
      <c r="B83" s="122" t="s">
        <v>2126</v>
      </c>
      <c r="C83" s="122">
        <v>21</v>
      </c>
    </row>
    <row r="84" spans="1:3" ht="15">
      <c r="A84" s="117" t="s">
        <v>2735</v>
      </c>
      <c r="B84" s="1" t="s">
        <v>1905</v>
      </c>
      <c r="C84" s="1">
        <v>56</v>
      </c>
    </row>
    <row r="85" spans="1:3" ht="15">
      <c r="A85" s="121" t="s">
        <v>2737</v>
      </c>
      <c r="B85" s="122" t="s">
        <v>1994</v>
      </c>
      <c r="C85" s="122">
        <v>144</v>
      </c>
    </row>
    <row r="86" spans="1:3" ht="15">
      <c r="A86" s="117" t="s">
        <v>2738</v>
      </c>
      <c r="B86" s="1" t="s">
        <v>2450</v>
      </c>
      <c r="C86" s="1">
        <v>81</v>
      </c>
    </row>
    <row r="87" spans="1:3" ht="15">
      <c r="A87" s="121" t="s">
        <v>2739</v>
      </c>
      <c r="B87" s="122" t="s">
        <v>1909</v>
      </c>
      <c r="C87" s="122">
        <v>144</v>
      </c>
    </row>
    <row r="88" spans="1:3" ht="15">
      <c r="A88" s="117" t="s">
        <v>2740</v>
      </c>
      <c r="B88" s="1" t="s">
        <v>1905</v>
      </c>
      <c r="C88" s="1">
        <v>7</v>
      </c>
    </row>
    <row r="89" spans="1:3" ht="15">
      <c r="A89" s="121" t="s">
        <v>2741</v>
      </c>
      <c r="B89" s="122" t="s">
        <v>2742</v>
      </c>
      <c r="C89" s="122">
        <v>94.5</v>
      </c>
    </row>
    <row r="90" spans="1:3" ht="15">
      <c r="A90" s="117" t="s">
        <v>2743</v>
      </c>
      <c r="B90" s="1" t="s">
        <v>2744</v>
      </c>
      <c r="C90" s="1">
        <v>211.5</v>
      </c>
    </row>
    <row r="91" spans="1:3" ht="15">
      <c r="A91" s="121" t="s">
        <v>2745</v>
      </c>
      <c r="B91" s="122" t="s">
        <v>1905</v>
      </c>
      <c r="C91" s="122">
        <v>35</v>
      </c>
    </row>
    <row r="92" spans="1:3" ht="15">
      <c r="A92" s="117" t="s">
        <v>2746</v>
      </c>
      <c r="B92" s="1" t="s">
        <v>2736</v>
      </c>
      <c r="C92" s="1">
        <v>1701.9</v>
      </c>
    </row>
    <row r="93" spans="1:3" ht="15">
      <c r="A93" s="121" t="s">
        <v>2747</v>
      </c>
      <c r="B93" s="122" t="s">
        <v>2222</v>
      </c>
      <c r="C93" s="122">
        <v>28</v>
      </c>
    </row>
    <row r="94" spans="1:3" ht="15">
      <c r="A94" s="117" t="s">
        <v>2748</v>
      </c>
      <c r="B94" s="1" t="s">
        <v>2045</v>
      </c>
      <c r="C94" s="1">
        <v>105</v>
      </c>
    </row>
    <row r="95" spans="1:3" ht="15">
      <c r="A95" s="121" t="s">
        <v>2749</v>
      </c>
      <c r="B95" s="122" t="s">
        <v>2750</v>
      </c>
      <c r="C95" s="122">
        <v>1404.3000000000002</v>
      </c>
    </row>
    <row r="96" spans="1:3" ht="15">
      <c r="A96" s="117" t="s">
        <v>2751</v>
      </c>
      <c r="B96" s="1" t="s">
        <v>2752</v>
      </c>
      <c r="C96" s="1">
        <v>1980.9</v>
      </c>
    </row>
    <row r="97" spans="1:3" ht="15">
      <c r="A97" s="121" t="s">
        <v>2753</v>
      </c>
      <c r="B97" s="122" t="s">
        <v>2033</v>
      </c>
      <c r="C97" s="122">
        <v>2106.4500000000003</v>
      </c>
    </row>
    <row r="98" spans="1:3" ht="15">
      <c r="A98" s="117" t="s">
        <v>2754</v>
      </c>
      <c r="B98" s="1" t="s">
        <v>1717</v>
      </c>
      <c r="C98" s="1">
        <v>855</v>
      </c>
    </row>
    <row r="99" spans="1:3" ht="15">
      <c r="A99" s="121" t="s">
        <v>2755</v>
      </c>
      <c r="B99" s="122" t="s">
        <v>1270</v>
      </c>
      <c r="C99" s="122">
        <v>391.5</v>
      </c>
    </row>
    <row r="100" spans="1:3" ht="15">
      <c r="A100" s="117" t="s">
        <v>1477</v>
      </c>
      <c r="B100" s="1" t="s">
        <v>2879</v>
      </c>
      <c r="C100" s="1">
        <v>2455.2000000000003</v>
      </c>
    </row>
    <row r="101" spans="1:3" ht="15">
      <c r="A101" s="121" t="s">
        <v>2880</v>
      </c>
      <c r="B101" s="122" t="s">
        <v>2881</v>
      </c>
      <c r="C101" s="122">
        <v>2390.1</v>
      </c>
    </row>
    <row r="102" spans="1:3" ht="15">
      <c r="A102" s="117" t="s">
        <v>2882</v>
      </c>
      <c r="B102" s="1" t="s">
        <v>1305</v>
      </c>
      <c r="C102" s="1">
        <v>2264.55</v>
      </c>
    </row>
    <row r="103" spans="1:3" ht="15">
      <c r="A103" s="121" t="s">
        <v>2883</v>
      </c>
      <c r="B103" s="122" t="s">
        <v>2857</v>
      </c>
      <c r="C103" s="122">
        <v>1057.5</v>
      </c>
    </row>
    <row r="104" spans="1:3" ht="15">
      <c r="A104" s="117" t="s">
        <v>2116</v>
      </c>
      <c r="B104" s="1" t="s">
        <v>936</v>
      </c>
      <c r="C104" s="1">
        <v>21</v>
      </c>
    </row>
    <row r="105" spans="1:3" ht="15">
      <c r="A105" s="121" t="s">
        <v>3177</v>
      </c>
      <c r="B105" s="122" t="s">
        <v>1920</v>
      </c>
      <c r="C105" s="122">
        <v>35</v>
      </c>
    </row>
    <row r="106" spans="1:3" ht="15">
      <c r="A106" s="117" t="s">
        <v>3178</v>
      </c>
      <c r="B106" s="1" t="s">
        <v>1920</v>
      </c>
      <c r="C106" s="1">
        <v>7</v>
      </c>
    </row>
    <row r="107" spans="1:3" ht="15">
      <c r="A107" s="121" t="s">
        <v>3268</v>
      </c>
      <c r="B107" s="122" t="s">
        <v>3180</v>
      </c>
      <c r="C107" s="122">
        <v>76.5</v>
      </c>
    </row>
    <row r="108" spans="1:3" ht="15">
      <c r="A108" s="117" t="s">
        <v>3215</v>
      </c>
      <c r="B108" s="1" t="s">
        <v>2855</v>
      </c>
      <c r="C108" s="1">
        <v>283.5</v>
      </c>
    </row>
    <row r="109" spans="1:3" ht="15">
      <c r="A109" s="121" t="s">
        <v>3216</v>
      </c>
      <c r="B109" s="122" t="s">
        <v>2855</v>
      </c>
      <c r="C109" s="122">
        <v>670.5</v>
      </c>
    </row>
    <row r="110" spans="1:3" ht="15">
      <c r="A110" s="117" t="s">
        <v>3217</v>
      </c>
      <c r="B110" s="1" t="s">
        <v>2855</v>
      </c>
      <c r="C110" s="1">
        <v>198</v>
      </c>
    </row>
    <row r="111" spans="1:3" ht="15">
      <c r="A111" s="121" t="s">
        <v>3218</v>
      </c>
      <c r="B111" s="122" t="s">
        <v>2855</v>
      </c>
      <c r="C111" s="122">
        <v>220.5</v>
      </c>
    </row>
    <row r="112" spans="1:3" ht="15">
      <c r="A112" s="117" t="s">
        <v>3219</v>
      </c>
      <c r="B112" s="1" t="s">
        <v>2855</v>
      </c>
      <c r="C112" s="1">
        <v>148.5</v>
      </c>
    </row>
    <row r="113" spans="1:3" ht="15">
      <c r="A113" s="121" t="s">
        <v>3220</v>
      </c>
      <c r="B113" s="122" t="s">
        <v>2855</v>
      </c>
      <c r="C113" s="122">
        <v>198</v>
      </c>
    </row>
    <row r="114" spans="1:3" ht="15.75" thickBot="1">
      <c r="A114" s="120"/>
      <c r="B114" s="125"/>
      <c r="C114" s="113"/>
    </row>
    <row r="115" spans="1:3" ht="26.25">
      <c r="A115" s="133" t="s">
        <v>1489</v>
      </c>
      <c r="B115" s="134"/>
      <c r="C115" s="134"/>
    </row>
    <row r="116" spans="1:3" ht="15">
      <c r="A116" s="121" t="s">
        <v>1497</v>
      </c>
      <c r="B116" s="122" t="s">
        <v>1305</v>
      </c>
      <c r="C116" s="122">
        <v>2450.55</v>
      </c>
    </row>
    <row r="117" spans="1:3" ht="15">
      <c r="A117" s="117" t="s">
        <v>1498</v>
      </c>
      <c r="B117" s="1" t="s">
        <v>1499</v>
      </c>
      <c r="C117" s="1">
        <v>105</v>
      </c>
    </row>
    <row r="118" spans="1:3" ht="15">
      <c r="A118" s="121" t="s">
        <v>1502</v>
      </c>
      <c r="B118" s="122" t="s">
        <v>1503</v>
      </c>
      <c r="C118" s="122">
        <v>7614.25</v>
      </c>
    </row>
    <row r="119" spans="1:3" ht="15">
      <c r="A119" s="117" t="s">
        <v>1504</v>
      </c>
      <c r="B119" s="1" t="s">
        <v>3280</v>
      </c>
      <c r="C119" s="1">
        <v>2622.6000000000004</v>
      </c>
    </row>
    <row r="120" spans="1:3" ht="15">
      <c r="A120" s="121" t="s">
        <v>1753</v>
      </c>
      <c r="B120" s="122" t="s">
        <v>1754</v>
      </c>
      <c r="C120" s="122">
        <v>2073.9</v>
      </c>
    </row>
    <row r="121" spans="1:3" ht="15">
      <c r="A121" s="117" t="s">
        <v>1761</v>
      </c>
      <c r="B121" s="1" t="s">
        <v>1585</v>
      </c>
      <c r="C121" s="1">
        <v>72</v>
      </c>
    </row>
    <row r="122" spans="1:3" ht="15">
      <c r="A122" s="121" t="s">
        <v>1490</v>
      </c>
      <c r="B122" s="122" t="s">
        <v>2858</v>
      </c>
      <c r="C122" s="122">
        <v>1098</v>
      </c>
    </row>
    <row r="123" spans="1:3" ht="15">
      <c r="A123" s="117" t="s">
        <v>1491</v>
      </c>
      <c r="B123" s="1" t="s">
        <v>2884</v>
      </c>
      <c r="C123" s="1">
        <v>2408.7000000000003</v>
      </c>
    </row>
    <row r="124" spans="1:3" ht="15">
      <c r="A124" s="121" t="s">
        <v>2885</v>
      </c>
      <c r="B124" s="122" t="s">
        <v>2886</v>
      </c>
      <c r="C124" s="122">
        <v>1325.25</v>
      </c>
    </row>
    <row r="125" spans="1:3" ht="15">
      <c r="A125" s="117" t="s">
        <v>2697</v>
      </c>
      <c r="B125" s="1" t="s">
        <v>2698</v>
      </c>
      <c r="C125" s="1">
        <v>1348.5</v>
      </c>
    </row>
    <row r="126" spans="1:3" ht="15">
      <c r="A126" s="121" t="s">
        <v>3231</v>
      </c>
      <c r="B126" s="122" t="s">
        <v>2855</v>
      </c>
      <c r="C126" s="122">
        <v>292.5</v>
      </c>
    </row>
    <row r="127" spans="1:3" ht="15">
      <c r="A127" s="117" t="s">
        <v>3232</v>
      </c>
      <c r="B127" s="1" t="s">
        <v>2855</v>
      </c>
      <c r="C127" s="1">
        <v>90</v>
      </c>
    </row>
    <row r="128" spans="1:3" ht="15">
      <c r="A128" s="121" t="s">
        <v>1724</v>
      </c>
      <c r="B128" s="122" t="s">
        <v>1725</v>
      </c>
      <c r="C128" s="122">
        <v>558</v>
      </c>
    </row>
    <row r="129" spans="1:3" ht="15">
      <c r="A129" s="117" t="s">
        <v>1746</v>
      </c>
      <c r="B129" s="1" t="s">
        <v>1747</v>
      </c>
      <c r="C129" s="1">
        <v>6426.75</v>
      </c>
    </row>
    <row r="130" spans="1:3" ht="15">
      <c r="A130" s="121" t="s">
        <v>1748</v>
      </c>
      <c r="B130" s="122" t="s">
        <v>1260</v>
      </c>
      <c r="C130" s="122">
        <v>315</v>
      </c>
    </row>
    <row r="131" spans="1:3" ht="15">
      <c r="A131" s="117" t="s">
        <v>1749</v>
      </c>
      <c r="B131" s="1" t="s">
        <v>1245</v>
      </c>
      <c r="C131" s="1">
        <v>135</v>
      </c>
    </row>
    <row r="132" spans="1:3" ht="15">
      <c r="A132" s="121" t="s">
        <v>1750</v>
      </c>
      <c r="B132" s="122" t="s">
        <v>1727</v>
      </c>
      <c r="C132" s="122">
        <v>1836.75</v>
      </c>
    </row>
    <row r="133" spans="1:3" ht="15">
      <c r="A133" s="117" t="s">
        <v>1751</v>
      </c>
      <c r="B133" s="1" t="s">
        <v>926</v>
      </c>
      <c r="C133" s="1">
        <v>77</v>
      </c>
    </row>
    <row r="134" spans="1:3" ht="15">
      <c r="A134" s="121" t="s">
        <v>1726</v>
      </c>
      <c r="B134" s="122" t="s">
        <v>2863</v>
      </c>
      <c r="C134" s="122">
        <v>1210.5</v>
      </c>
    </row>
    <row r="135" spans="1:3" ht="15">
      <c r="A135" s="117" t="s">
        <v>1728</v>
      </c>
      <c r="B135" s="1" t="s">
        <v>2864</v>
      </c>
      <c r="C135" s="1">
        <v>1678.65</v>
      </c>
    </row>
    <row r="136" spans="1:3" ht="15">
      <c r="A136" s="121" t="s">
        <v>1752</v>
      </c>
      <c r="B136" s="122" t="s">
        <v>2870</v>
      </c>
      <c r="C136" s="122">
        <v>2334.3</v>
      </c>
    </row>
    <row r="137" spans="1:3" ht="15">
      <c r="A137" s="117" t="s">
        <v>3228</v>
      </c>
      <c r="B137" s="1" t="s">
        <v>2855</v>
      </c>
      <c r="C137" s="1">
        <v>171</v>
      </c>
    </row>
    <row r="138" spans="1:3" ht="15">
      <c r="A138" s="121" t="s">
        <v>3229</v>
      </c>
      <c r="B138" s="122" t="s">
        <v>2855</v>
      </c>
      <c r="C138" s="122">
        <v>639</v>
      </c>
    </row>
    <row r="139" spans="1:3" ht="15">
      <c r="A139" s="117" t="s">
        <v>3230</v>
      </c>
      <c r="B139" s="1" t="s">
        <v>2855</v>
      </c>
      <c r="C139" s="1">
        <v>648</v>
      </c>
    </row>
    <row r="140" spans="1:3" ht="15">
      <c r="A140" s="121" t="s">
        <v>1492</v>
      </c>
      <c r="B140" s="122" t="s">
        <v>1493</v>
      </c>
      <c r="C140" s="122">
        <v>3348</v>
      </c>
    </row>
    <row r="141" spans="1:3" ht="15">
      <c r="A141" s="117" t="s">
        <v>1494</v>
      </c>
      <c r="B141" s="1" t="s">
        <v>1495</v>
      </c>
      <c r="C141" s="1">
        <v>5231.25</v>
      </c>
    </row>
    <row r="142" spans="1:3" ht="15">
      <c r="A142" s="121" t="s">
        <v>1729</v>
      </c>
      <c r="B142" s="122" t="s">
        <v>1260</v>
      </c>
      <c r="C142" s="122">
        <v>189</v>
      </c>
    </row>
    <row r="143" spans="1:3" ht="15">
      <c r="A143" s="117" t="s">
        <v>1730</v>
      </c>
      <c r="B143" s="1" t="s">
        <v>1499</v>
      </c>
      <c r="C143" s="1">
        <v>184.5</v>
      </c>
    </row>
    <row r="144" spans="1:3" ht="15">
      <c r="A144" s="121" t="s">
        <v>1731</v>
      </c>
      <c r="B144" s="122" t="s">
        <v>1495</v>
      </c>
      <c r="C144" s="122">
        <v>607.5</v>
      </c>
    </row>
    <row r="145" spans="1:3" ht="15">
      <c r="A145" s="117" t="s">
        <v>1732</v>
      </c>
      <c r="B145" s="1" t="s">
        <v>1733</v>
      </c>
      <c r="C145" s="1">
        <v>2306.4</v>
      </c>
    </row>
    <row r="146" spans="1:3" ht="15">
      <c r="A146" s="121" t="s">
        <v>1734</v>
      </c>
      <c r="B146" s="122" t="s">
        <v>1713</v>
      </c>
      <c r="C146" s="122">
        <v>91</v>
      </c>
    </row>
    <row r="147" spans="1:3" ht="15">
      <c r="A147" s="117" t="s">
        <v>1735</v>
      </c>
      <c r="B147" s="1" t="s">
        <v>1736</v>
      </c>
      <c r="C147" s="1">
        <v>571.5</v>
      </c>
    </row>
    <row r="148" spans="1:3" ht="15">
      <c r="A148" s="121" t="s">
        <v>1737</v>
      </c>
      <c r="B148" s="122" t="s">
        <v>1305</v>
      </c>
      <c r="C148" s="122">
        <v>9690</v>
      </c>
    </row>
    <row r="149" spans="1:3" ht="15">
      <c r="A149" s="117" t="s">
        <v>1739</v>
      </c>
      <c r="B149" s="1" t="s">
        <v>1495</v>
      </c>
      <c r="C149" s="1">
        <v>1325.25</v>
      </c>
    </row>
    <row r="150" spans="1:3" ht="15">
      <c r="A150" s="121" t="s">
        <v>1740</v>
      </c>
      <c r="B150" s="122" t="s">
        <v>1741</v>
      </c>
      <c r="C150" s="122">
        <v>886.5</v>
      </c>
    </row>
    <row r="151" spans="1:3" ht="15">
      <c r="A151" s="117" t="s">
        <v>2865</v>
      </c>
      <c r="B151" s="1" t="s">
        <v>2866</v>
      </c>
      <c r="C151" s="1">
        <v>9998.75</v>
      </c>
    </row>
    <row r="152" spans="1:3" ht="15">
      <c r="A152" s="121" t="s">
        <v>1738</v>
      </c>
      <c r="B152" s="122" t="s">
        <v>2861</v>
      </c>
      <c r="C152" s="122">
        <v>4096.650000000001</v>
      </c>
    </row>
    <row r="153" spans="1:3" ht="15">
      <c r="A153" s="117" t="s">
        <v>1742</v>
      </c>
      <c r="B153" s="1" t="s">
        <v>2867</v>
      </c>
      <c r="C153" s="1">
        <v>2008.8000000000002</v>
      </c>
    </row>
    <row r="154" spans="1:3" ht="15">
      <c r="A154" s="121" t="s">
        <v>1744</v>
      </c>
      <c r="B154" s="122" t="s">
        <v>2868</v>
      </c>
      <c r="C154" s="122">
        <v>1483.3500000000001</v>
      </c>
    </row>
    <row r="155" spans="1:3" ht="15">
      <c r="A155" s="117" t="s">
        <v>1745</v>
      </c>
      <c r="B155" s="1" t="s">
        <v>2869</v>
      </c>
      <c r="C155" s="1">
        <v>1743.75</v>
      </c>
    </row>
    <row r="156" spans="1:3" ht="15">
      <c r="A156" s="121" t="s">
        <v>1496</v>
      </c>
      <c r="B156" s="122" t="s">
        <v>2887</v>
      </c>
      <c r="C156" s="122">
        <v>1901.8500000000001</v>
      </c>
    </row>
    <row r="157" spans="1:3" ht="15">
      <c r="A157" s="117" t="s">
        <v>2694</v>
      </c>
      <c r="B157" s="1" t="s">
        <v>2695</v>
      </c>
      <c r="C157" s="1">
        <v>1152</v>
      </c>
    </row>
    <row r="158" spans="1:3" ht="15">
      <c r="A158" s="121" t="s">
        <v>2696</v>
      </c>
      <c r="B158" s="122" t="s">
        <v>1741</v>
      </c>
      <c r="C158" s="122">
        <v>5514.75</v>
      </c>
    </row>
    <row r="159" spans="1:3" ht="15">
      <c r="A159" s="117" t="s">
        <v>3222</v>
      </c>
      <c r="B159" s="1" t="s">
        <v>2855</v>
      </c>
      <c r="C159" s="1">
        <v>220.5</v>
      </c>
    </row>
    <row r="160" spans="1:3" ht="15">
      <c r="A160" s="121" t="s">
        <v>3233</v>
      </c>
      <c r="B160" s="122" t="s">
        <v>2855</v>
      </c>
      <c r="C160" s="122">
        <v>171</v>
      </c>
    </row>
    <row r="161" spans="1:3" ht="15">
      <c r="A161" s="117" t="s">
        <v>3234</v>
      </c>
      <c r="B161" s="1" t="s">
        <v>2855</v>
      </c>
      <c r="C161" s="1">
        <v>706.5</v>
      </c>
    </row>
    <row r="162" spans="1:3" ht="15">
      <c r="A162" s="121" t="s">
        <v>2</v>
      </c>
      <c r="B162" s="122" t="s">
        <v>1489</v>
      </c>
      <c r="C162" s="122">
        <v>114223.25</v>
      </c>
    </row>
    <row r="163" spans="1:3" ht="15">
      <c r="A163" s="117" t="s">
        <v>1505</v>
      </c>
      <c r="B163" s="1" t="s">
        <v>1506</v>
      </c>
      <c r="C163" s="1">
        <v>238.5</v>
      </c>
    </row>
    <row r="164" spans="1:3" ht="15">
      <c r="A164" s="121" t="s">
        <v>1507</v>
      </c>
      <c r="B164" s="122" t="s">
        <v>957</v>
      </c>
      <c r="C164" s="122">
        <v>1156.5</v>
      </c>
    </row>
    <row r="165" spans="1:3" ht="15">
      <c r="A165" s="117" t="s">
        <v>1719</v>
      </c>
      <c r="B165" s="1" t="s">
        <v>1720</v>
      </c>
      <c r="C165" s="1">
        <v>24001.75</v>
      </c>
    </row>
    <row r="166" spans="1:3" ht="15">
      <c r="A166" s="121" t="s">
        <v>1721</v>
      </c>
      <c r="B166" s="122" t="s">
        <v>1720</v>
      </c>
      <c r="C166" s="122">
        <v>25802</v>
      </c>
    </row>
    <row r="167" spans="1:3" ht="15">
      <c r="A167" s="117" t="s">
        <v>1722</v>
      </c>
      <c r="B167" s="1" t="s">
        <v>1723</v>
      </c>
      <c r="C167" s="1">
        <v>81</v>
      </c>
    </row>
    <row r="168" spans="1:3" ht="15">
      <c r="A168" s="121" t="s">
        <v>1755</v>
      </c>
      <c r="B168" s="122" t="s">
        <v>926</v>
      </c>
      <c r="C168" s="122">
        <v>98</v>
      </c>
    </row>
    <row r="169" spans="1:3" ht="15">
      <c r="A169" s="117" t="s">
        <v>1756</v>
      </c>
      <c r="B169" s="1" t="s">
        <v>957</v>
      </c>
      <c r="C169" s="1">
        <v>954</v>
      </c>
    </row>
    <row r="170" spans="1:3" ht="15">
      <c r="A170" s="121" t="s">
        <v>1757</v>
      </c>
      <c r="B170" s="122" t="s">
        <v>926</v>
      </c>
      <c r="C170" s="122">
        <v>67.5</v>
      </c>
    </row>
    <row r="171" spans="1:3" ht="15">
      <c r="A171" s="117" t="s">
        <v>1844</v>
      </c>
      <c r="B171" s="1" t="s">
        <v>1711</v>
      </c>
      <c r="C171" s="1">
        <v>94.5</v>
      </c>
    </row>
    <row r="172" spans="1:3" ht="15">
      <c r="A172" s="121" t="s">
        <v>3227</v>
      </c>
      <c r="B172" s="122" t="s">
        <v>2855</v>
      </c>
      <c r="C172" s="122">
        <v>234</v>
      </c>
    </row>
    <row r="173" spans="1:3" ht="15">
      <c r="A173" s="117" t="s">
        <v>1680</v>
      </c>
      <c r="B173" s="1" t="s">
        <v>1681</v>
      </c>
      <c r="C173" s="1">
        <v>1385.7</v>
      </c>
    </row>
    <row r="174" spans="1:3" ht="15">
      <c r="A174" s="121" t="s">
        <v>1758</v>
      </c>
      <c r="B174" s="122" t="s">
        <v>1681</v>
      </c>
      <c r="C174" s="122">
        <v>747</v>
      </c>
    </row>
    <row r="175" spans="1:3" ht="15">
      <c r="A175" s="117" t="s">
        <v>1760</v>
      </c>
      <c r="B175" s="1" t="s">
        <v>1688</v>
      </c>
      <c r="C175" s="1">
        <v>751.5</v>
      </c>
    </row>
    <row r="176" spans="1:3" ht="15">
      <c r="A176" s="121" t="s">
        <v>1762</v>
      </c>
      <c r="B176" s="122" t="s">
        <v>1763</v>
      </c>
      <c r="C176" s="122">
        <v>940.5</v>
      </c>
    </row>
    <row r="177" spans="1:3" ht="15">
      <c r="A177" s="117" t="s">
        <v>1764</v>
      </c>
      <c r="B177" s="1" t="s">
        <v>1765</v>
      </c>
      <c r="C177" s="1">
        <v>70</v>
      </c>
    </row>
    <row r="178" spans="1:3" ht="15">
      <c r="A178" s="121" t="s">
        <v>1766</v>
      </c>
      <c r="B178" s="122" t="s">
        <v>1514</v>
      </c>
      <c r="C178" s="122">
        <v>1325.25</v>
      </c>
    </row>
    <row r="179" spans="1:3" ht="15">
      <c r="A179" s="117" t="s">
        <v>1767</v>
      </c>
      <c r="B179" s="1" t="s">
        <v>1681</v>
      </c>
      <c r="C179" s="1">
        <v>1048.5</v>
      </c>
    </row>
    <row r="180" spans="1:3" ht="15">
      <c r="A180" s="121" t="s">
        <v>1768</v>
      </c>
      <c r="B180" s="122" t="s">
        <v>923</v>
      </c>
      <c r="C180" s="122">
        <v>21</v>
      </c>
    </row>
    <row r="181" spans="1:3" ht="15">
      <c r="A181" s="117" t="s">
        <v>1508</v>
      </c>
      <c r="B181" s="1" t="s">
        <v>891</v>
      </c>
      <c r="C181" s="1">
        <v>625.5</v>
      </c>
    </row>
    <row r="182" spans="1:3" ht="15">
      <c r="A182" s="121" t="s">
        <v>1509</v>
      </c>
      <c r="B182" s="122" t="s">
        <v>1245</v>
      </c>
      <c r="C182" s="122">
        <v>28</v>
      </c>
    </row>
    <row r="183" spans="1:3" ht="15">
      <c r="A183" s="117" t="s">
        <v>1510</v>
      </c>
      <c r="B183" s="1" t="s">
        <v>1409</v>
      </c>
      <c r="C183" s="1">
        <v>130.5</v>
      </c>
    </row>
    <row r="184" spans="1:3" ht="15">
      <c r="A184" s="121" t="s">
        <v>1511</v>
      </c>
      <c r="B184" s="122" t="s">
        <v>1294</v>
      </c>
      <c r="C184" s="122">
        <v>1794.9</v>
      </c>
    </row>
    <row r="185" spans="1:3" ht="15">
      <c r="A185" s="117" t="s">
        <v>1512</v>
      </c>
      <c r="B185" s="1" t="s">
        <v>1294</v>
      </c>
      <c r="C185" s="1">
        <v>1697.25</v>
      </c>
    </row>
    <row r="186" spans="1:3" ht="15">
      <c r="A186" s="121" t="s">
        <v>1513</v>
      </c>
      <c r="B186" s="122" t="s">
        <v>1514</v>
      </c>
      <c r="C186" s="122">
        <v>234</v>
      </c>
    </row>
    <row r="187" spans="1:3" ht="15">
      <c r="A187" s="117" t="s">
        <v>1515</v>
      </c>
      <c r="B187" s="1" t="s">
        <v>1516</v>
      </c>
      <c r="C187" s="1">
        <v>56</v>
      </c>
    </row>
    <row r="188" spans="1:3" ht="15">
      <c r="A188" s="121" t="s">
        <v>1517</v>
      </c>
      <c r="B188" s="122" t="s">
        <v>1518</v>
      </c>
      <c r="C188" s="122">
        <v>117</v>
      </c>
    </row>
    <row r="189" spans="1:3" ht="15">
      <c r="A189" s="117" t="s">
        <v>1519</v>
      </c>
      <c r="B189" s="1" t="s">
        <v>891</v>
      </c>
      <c r="C189" s="1">
        <v>1632.15</v>
      </c>
    </row>
    <row r="190" spans="1:3" ht="15">
      <c r="A190" s="121" t="s">
        <v>1759</v>
      </c>
      <c r="B190" s="122" t="s">
        <v>926</v>
      </c>
      <c r="C190" s="122">
        <v>49</v>
      </c>
    </row>
    <row r="191" spans="1:3" ht="15">
      <c r="A191" s="117" t="s">
        <v>3308</v>
      </c>
      <c r="B191" s="1" t="s">
        <v>3180</v>
      </c>
      <c r="C191" s="1">
        <v>56</v>
      </c>
    </row>
    <row r="192" spans="1:3" ht="15">
      <c r="A192" s="121" t="s">
        <v>1520</v>
      </c>
      <c r="B192" s="122" t="s">
        <v>1521</v>
      </c>
      <c r="C192" s="122">
        <v>6555</v>
      </c>
    </row>
    <row r="193" spans="1:3" ht="15">
      <c r="A193" s="117" t="s">
        <v>1522</v>
      </c>
      <c r="B193" s="1" t="s">
        <v>1523</v>
      </c>
      <c r="C193" s="1">
        <v>1441.5</v>
      </c>
    </row>
    <row r="194" spans="1:3" ht="15">
      <c r="A194" s="121" t="s">
        <v>1524</v>
      </c>
      <c r="B194" s="122" t="s">
        <v>1245</v>
      </c>
      <c r="C194" s="122">
        <v>148.5</v>
      </c>
    </row>
    <row r="195" spans="1:3" ht="15">
      <c r="A195" s="117" t="s">
        <v>1528</v>
      </c>
      <c r="B195" s="1" t="s">
        <v>1294</v>
      </c>
      <c r="C195" s="1">
        <v>1446.15</v>
      </c>
    </row>
    <row r="196" spans="1:3" ht="15">
      <c r="A196" s="121" t="s">
        <v>1525</v>
      </c>
      <c r="B196" s="122" t="s">
        <v>2888</v>
      </c>
      <c r="C196" s="122">
        <v>1674</v>
      </c>
    </row>
    <row r="197" spans="1:3" ht="15">
      <c r="A197" s="117" t="s">
        <v>1526</v>
      </c>
      <c r="B197" s="1" t="s">
        <v>2862</v>
      </c>
      <c r="C197" s="1">
        <v>1534.5</v>
      </c>
    </row>
    <row r="198" spans="1:3" ht="15">
      <c r="A198" s="121" t="s">
        <v>1527</v>
      </c>
      <c r="B198" s="122" t="s">
        <v>1741</v>
      </c>
      <c r="C198" s="122">
        <v>5542.8</v>
      </c>
    </row>
    <row r="199" spans="1:3" ht="15">
      <c r="A199" s="117" t="s">
        <v>2889</v>
      </c>
      <c r="B199" s="1" t="s">
        <v>2890</v>
      </c>
      <c r="C199" s="1">
        <v>3492.15</v>
      </c>
    </row>
    <row r="200" spans="1:3" ht="15">
      <c r="A200" s="121" t="s">
        <v>3183</v>
      </c>
      <c r="B200" s="122" t="s">
        <v>3180</v>
      </c>
      <c r="C200" s="122">
        <v>105</v>
      </c>
    </row>
    <row r="201" spans="1:3" ht="15">
      <c r="A201" s="117" t="s">
        <v>3179</v>
      </c>
      <c r="B201" s="1" t="s">
        <v>3180</v>
      </c>
      <c r="C201" s="1">
        <v>72</v>
      </c>
    </row>
    <row r="202" spans="1:3" ht="15">
      <c r="A202" s="121" t="s">
        <v>3223</v>
      </c>
      <c r="B202" s="122" t="s">
        <v>2855</v>
      </c>
      <c r="C202" s="122">
        <v>256.5</v>
      </c>
    </row>
    <row r="203" spans="1:3" ht="15">
      <c r="A203" s="117" t="s">
        <v>3224</v>
      </c>
      <c r="B203" s="1" t="s">
        <v>2855</v>
      </c>
      <c r="C203" s="1">
        <v>292.5</v>
      </c>
    </row>
    <row r="204" spans="1:3" ht="15">
      <c r="A204" s="121" t="s">
        <v>3225</v>
      </c>
      <c r="B204" s="122" t="s">
        <v>2855</v>
      </c>
      <c r="C204" s="122">
        <v>117</v>
      </c>
    </row>
    <row r="205" spans="1:3" ht="15">
      <c r="A205" s="117" t="s">
        <v>3226</v>
      </c>
      <c r="B205" s="1" t="s">
        <v>2855</v>
      </c>
      <c r="C205" s="1">
        <v>198</v>
      </c>
    </row>
    <row r="206" spans="1:3" ht="15">
      <c r="A206" s="121" t="s">
        <v>1678</v>
      </c>
      <c r="B206" s="122" t="s">
        <v>1679</v>
      </c>
      <c r="C206" s="122">
        <v>11224.25</v>
      </c>
    </row>
    <row r="207" spans="1:3" ht="15">
      <c r="A207" s="117" t="s">
        <v>1682</v>
      </c>
      <c r="B207" s="1" t="s">
        <v>1300</v>
      </c>
      <c r="C207" s="1">
        <v>3329.4</v>
      </c>
    </row>
    <row r="208" spans="1:3" ht="15">
      <c r="A208" s="121" t="s">
        <v>3181</v>
      </c>
      <c r="B208" s="122" t="s">
        <v>3180</v>
      </c>
      <c r="C208" s="122">
        <v>70</v>
      </c>
    </row>
    <row r="209" spans="1:3" ht="15">
      <c r="A209" s="117" t="s">
        <v>3182</v>
      </c>
      <c r="B209" s="1" t="s">
        <v>3180</v>
      </c>
      <c r="C209" s="1">
        <v>67.5</v>
      </c>
    </row>
    <row r="210" spans="1:3" ht="15">
      <c r="A210" s="121" t="s">
        <v>1488</v>
      </c>
      <c r="B210" s="122" t="s">
        <v>1489</v>
      </c>
      <c r="C210" s="122">
        <v>102775.75</v>
      </c>
    </row>
    <row r="211" spans="1:3" ht="15">
      <c r="A211" s="117" t="s">
        <v>1999</v>
      </c>
      <c r="B211" s="1" t="s">
        <v>2000</v>
      </c>
      <c r="C211" s="1">
        <v>62.99999999999999</v>
      </c>
    </row>
    <row r="212" spans="1:3" ht="15">
      <c r="A212" s="121" t="s">
        <v>2871</v>
      </c>
      <c r="B212" s="122" t="s">
        <v>2872</v>
      </c>
      <c r="C212" s="122">
        <v>4756.95</v>
      </c>
    </row>
    <row r="213" spans="1:3" ht="15">
      <c r="A213" s="117" t="s">
        <v>1683</v>
      </c>
      <c r="B213" s="1" t="s">
        <v>2862</v>
      </c>
      <c r="C213" s="1">
        <v>4924.35</v>
      </c>
    </row>
    <row r="214" spans="1:3" ht="15">
      <c r="A214" s="121" t="s">
        <v>2901</v>
      </c>
      <c r="B214" s="122" t="s">
        <v>1741</v>
      </c>
      <c r="C214" s="122">
        <v>3320.1000000000004</v>
      </c>
    </row>
    <row r="215" spans="1:3" ht="15">
      <c r="A215" s="117" t="s">
        <v>2902</v>
      </c>
      <c r="B215" s="1" t="s">
        <v>2903</v>
      </c>
      <c r="C215" s="1">
        <v>3975.75</v>
      </c>
    </row>
    <row r="216" spans="1:3" ht="15">
      <c r="A216" s="121" t="s">
        <v>1858</v>
      </c>
      <c r="B216" s="122" t="s">
        <v>1859</v>
      </c>
      <c r="C216" s="122">
        <v>77</v>
      </c>
    </row>
    <row r="217" spans="1:3" ht="15">
      <c r="A217" s="117" t="s">
        <v>1866</v>
      </c>
      <c r="B217" s="1" t="s">
        <v>1867</v>
      </c>
      <c r="C217" s="1">
        <v>39396.5</v>
      </c>
    </row>
    <row r="218" spans="1:3" ht="15">
      <c r="A218" s="121" t="s">
        <v>3235</v>
      </c>
      <c r="B218" s="122" t="s">
        <v>2855</v>
      </c>
      <c r="C218" s="122">
        <v>261</v>
      </c>
    </row>
    <row r="219" spans="1:3" ht="15">
      <c r="A219" s="117" t="s">
        <v>3236</v>
      </c>
      <c r="B219" s="1" t="s">
        <v>2855</v>
      </c>
      <c r="C219" s="1">
        <v>234</v>
      </c>
    </row>
    <row r="220" spans="1:3" ht="15">
      <c r="A220" s="121" t="s">
        <v>3237</v>
      </c>
      <c r="B220" s="122" t="s">
        <v>2855</v>
      </c>
      <c r="C220" s="122">
        <v>198</v>
      </c>
    </row>
    <row r="221" spans="1:3" ht="15">
      <c r="A221" s="117" t="s">
        <v>3238</v>
      </c>
      <c r="B221" s="1" t="s">
        <v>2855</v>
      </c>
      <c r="C221" s="1">
        <v>198</v>
      </c>
    </row>
    <row r="222" spans="1:3" ht="15">
      <c r="A222" s="121" t="s">
        <v>3239</v>
      </c>
      <c r="B222" s="122" t="s">
        <v>2855</v>
      </c>
      <c r="C222" s="122">
        <v>715.5</v>
      </c>
    </row>
    <row r="223" spans="1:3" ht="15">
      <c r="A223" s="117" t="s">
        <v>3240</v>
      </c>
      <c r="B223" s="1" t="s">
        <v>2855</v>
      </c>
      <c r="C223" s="1">
        <v>144</v>
      </c>
    </row>
    <row r="224" spans="1:3" ht="15.75" thickBot="1">
      <c r="A224" s="120"/>
      <c r="B224" s="125"/>
      <c r="C224" s="113"/>
    </row>
    <row r="225" spans="1:3" ht="26.25">
      <c r="A225" s="133" t="s">
        <v>3286</v>
      </c>
      <c r="B225" s="134"/>
      <c r="C225" s="134"/>
    </row>
    <row r="226" spans="1:3" ht="15">
      <c r="A226" s="121" t="s">
        <v>1529</v>
      </c>
      <c r="B226" s="122" t="s">
        <v>1487</v>
      </c>
      <c r="C226" s="122">
        <v>450</v>
      </c>
    </row>
    <row r="227" spans="1:3" ht="15">
      <c r="A227" s="117" t="s">
        <v>1530</v>
      </c>
      <c r="B227" s="1" t="s">
        <v>1300</v>
      </c>
      <c r="C227" s="1">
        <v>81</v>
      </c>
    </row>
    <row r="228" spans="1:3" ht="15">
      <c r="A228" s="121" t="s">
        <v>1531</v>
      </c>
      <c r="B228" s="122" t="s">
        <v>1532</v>
      </c>
      <c r="C228" s="122">
        <v>99</v>
      </c>
    </row>
    <row r="229" spans="1:3" ht="15">
      <c r="A229" s="117" t="s">
        <v>1684</v>
      </c>
      <c r="B229" s="1" t="s">
        <v>1685</v>
      </c>
      <c r="C229" s="1">
        <v>1075.5</v>
      </c>
    </row>
    <row r="230" spans="1:3" ht="15">
      <c r="A230" s="121" t="s">
        <v>1686</v>
      </c>
      <c r="B230" s="122" t="s">
        <v>1681</v>
      </c>
      <c r="C230" s="122">
        <v>3203.8500000000004</v>
      </c>
    </row>
    <row r="231" spans="1:3" ht="15">
      <c r="A231" s="117" t="s">
        <v>1687</v>
      </c>
      <c r="B231" s="1" t="s">
        <v>1688</v>
      </c>
      <c r="C231" s="1">
        <v>423</v>
      </c>
    </row>
    <row r="232" spans="1:3" ht="15">
      <c r="A232" s="121" t="s">
        <v>2046</v>
      </c>
      <c r="B232" s="122" t="s">
        <v>2047</v>
      </c>
      <c r="C232" s="122">
        <v>985.5</v>
      </c>
    </row>
    <row r="233" spans="1:3" ht="15">
      <c r="A233" s="117" t="s">
        <v>2048</v>
      </c>
      <c r="B233" s="1" t="s">
        <v>1872</v>
      </c>
      <c r="C233" s="1">
        <v>436.5</v>
      </c>
    </row>
    <row r="234" spans="1:3" ht="15">
      <c r="A234" s="121" t="s">
        <v>1354</v>
      </c>
      <c r="B234" s="122" t="s">
        <v>1346</v>
      </c>
      <c r="C234" s="122">
        <v>56</v>
      </c>
    </row>
    <row r="235" spans="1:3" ht="15">
      <c r="A235" s="117" t="s">
        <v>1262</v>
      </c>
      <c r="B235" s="1" t="s">
        <v>1263</v>
      </c>
      <c r="C235" s="1">
        <v>508.5</v>
      </c>
    </row>
    <row r="236" spans="1:3" ht="15">
      <c r="A236" s="121" t="s">
        <v>1264</v>
      </c>
      <c r="B236" s="122" t="s">
        <v>891</v>
      </c>
      <c r="C236" s="122">
        <v>1264.8</v>
      </c>
    </row>
    <row r="237" spans="1:3" ht="15.75" thickBot="1">
      <c r="A237" s="120"/>
      <c r="B237" s="113"/>
      <c r="C237" s="113"/>
    </row>
    <row r="238" spans="1:3" s="112" customFormat="1" ht="26.25">
      <c r="A238" s="133" t="s">
        <v>3287</v>
      </c>
      <c r="B238" s="134"/>
      <c r="C238" s="134"/>
    </row>
    <row r="239" spans="1:3" ht="15">
      <c r="A239" s="121" t="s">
        <v>2909</v>
      </c>
      <c r="B239" s="122" t="s">
        <v>2856</v>
      </c>
      <c r="C239" s="122">
        <v>2255.25</v>
      </c>
    </row>
    <row r="240" spans="1:3" ht="15">
      <c r="A240" s="117" t="s">
        <v>1891</v>
      </c>
      <c r="B240" s="1" t="s">
        <v>1892</v>
      </c>
      <c r="C240" s="1">
        <v>139.5</v>
      </c>
    </row>
    <row r="241" spans="1:3" ht="15">
      <c r="A241" s="121" t="s">
        <v>1893</v>
      </c>
      <c r="B241" s="122" t="s">
        <v>1894</v>
      </c>
      <c r="C241" s="122">
        <v>70</v>
      </c>
    </row>
    <row r="242" spans="1:3" ht="15">
      <c r="A242" s="117" t="s">
        <v>1895</v>
      </c>
      <c r="B242" s="1" t="s">
        <v>1890</v>
      </c>
      <c r="C242" s="1">
        <v>270</v>
      </c>
    </row>
    <row r="243" spans="1:3" ht="15">
      <c r="A243" s="121" t="s">
        <v>1896</v>
      </c>
      <c r="B243" s="122" t="s">
        <v>1897</v>
      </c>
      <c r="C243" s="122">
        <v>62.99999999999999</v>
      </c>
    </row>
    <row r="244" spans="1:3" ht="15">
      <c r="A244" s="117" t="s">
        <v>1898</v>
      </c>
      <c r="B244" s="1" t="s">
        <v>1899</v>
      </c>
      <c r="C244" s="1">
        <v>90</v>
      </c>
    </row>
    <row r="245" spans="1:3" ht="15">
      <c r="A245" s="121" t="s">
        <v>1900</v>
      </c>
      <c r="B245" s="122" t="s">
        <v>1901</v>
      </c>
      <c r="C245" s="122">
        <v>481.5</v>
      </c>
    </row>
    <row r="246" spans="1:3" ht="15">
      <c r="A246" s="117" t="s">
        <v>1902</v>
      </c>
      <c r="B246" s="1" t="s">
        <v>1903</v>
      </c>
      <c r="C246" s="1">
        <v>526.5</v>
      </c>
    </row>
    <row r="247" spans="1:3" ht="15">
      <c r="A247" s="121" t="s">
        <v>1904</v>
      </c>
      <c r="B247" s="122" t="s">
        <v>1905</v>
      </c>
      <c r="C247" s="122">
        <v>77</v>
      </c>
    </row>
    <row r="248" spans="1:3" ht="15">
      <c r="A248" s="117" t="s">
        <v>1906</v>
      </c>
      <c r="B248" s="1" t="s">
        <v>1907</v>
      </c>
      <c r="C248" s="1">
        <v>342</v>
      </c>
    </row>
    <row r="249" spans="1:3" ht="15">
      <c r="A249" s="121" t="s">
        <v>1908</v>
      </c>
      <c r="B249" s="122" t="s">
        <v>1909</v>
      </c>
      <c r="C249" s="122">
        <v>270</v>
      </c>
    </row>
    <row r="250" spans="1:3" ht="15">
      <c r="A250" s="117" t="s">
        <v>1910</v>
      </c>
      <c r="B250" s="1" t="s">
        <v>1911</v>
      </c>
      <c r="C250" s="1">
        <v>121.5</v>
      </c>
    </row>
    <row r="251" spans="1:3" ht="15">
      <c r="A251" s="121" t="s">
        <v>1912</v>
      </c>
      <c r="B251" s="122" t="s">
        <v>1913</v>
      </c>
      <c r="C251" s="122">
        <v>288</v>
      </c>
    </row>
    <row r="252" spans="1:3" ht="15">
      <c r="A252" s="117" t="s">
        <v>1914</v>
      </c>
      <c r="B252" s="1" t="s">
        <v>1915</v>
      </c>
      <c r="C252" s="1">
        <v>67.5</v>
      </c>
    </row>
    <row r="253" spans="1:3" ht="15">
      <c r="A253" s="121" t="s">
        <v>1916</v>
      </c>
      <c r="B253" s="122" t="s">
        <v>1625</v>
      </c>
      <c r="C253" s="122">
        <v>625.5</v>
      </c>
    </row>
    <row r="254" spans="1:3" ht="15">
      <c r="A254" s="117" t="s">
        <v>1917</v>
      </c>
      <c r="B254" s="1" t="s">
        <v>1918</v>
      </c>
      <c r="C254" s="1">
        <v>661.5</v>
      </c>
    </row>
    <row r="255" spans="1:3" ht="15">
      <c r="A255" s="121" t="s">
        <v>1919</v>
      </c>
      <c r="B255" s="122" t="s">
        <v>1920</v>
      </c>
      <c r="C255" s="122">
        <v>216</v>
      </c>
    </row>
    <row r="256" spans="1:3" ht="15">
      <c r="A256" s="117" t="s">
        <v>1921</v>
      </c>
      <c r="B256" s="1" t="s">
        <v>1920</v>
      </c>
      <c r="C256" s="1">
        <v>72</v>
      </c>
    </row>
    <row r="257" spans="1:3" ht="15">
      <c r="A257" s="121" t="s">
        <v>1922</v>
      </c>
      <c r="B257" s="122" t="s">
        <v>1923</v>
      </c>
      <c r="C257" s="122">
        <v>1232.25</v>
      </c>
    </row>
    <row r="258" spans="1:3" ht="15">
      <c r="A258" s="117" t="s">
        <v>1924</v>
      </c>
      <c r="B258" s="1" t="s">
        <v>1925</v>
      </c>
      <c r="C258" s="1">
        <v>98</v>
      </c>
    </row>
    <row r="259" spans="1:3" ht="15">
      <c r="A259" s="121" t="s">
        <v>2895</v>
      </c>
      <c r="B259" s="122" t="s">
        <v>1305</v>
      </c>
      <c r="C259" s="122">
        <v>7381.5</v>
      </c>
    </row>
    <row r="260" spans="1:3" ht="15">
      <c r="A260" s="117" t="s">
        <v>2896</v>
      </c>
      <c r="B260" s="1" t="s">
        <v>2897</v>
      </c>
      <c r="C260" s="1">
        <v>7870.75</v>
      </c>
    </row>
    <row r="261" spans="1:3" ht="15">
      <c r="A261" s="121" t="s">
        <v>3167</v>
      </c>
      <c r="B261" s="122" t="s">
        <v>1288</v>
      </c>
      <c r="C261" s="122">
        <v>62.99999999999999</v>
      </c>
    </row>
    <row r="262" spans="1:3" ht="15">
      <c r="A262" s="117" t="s">
        <v>3221</v>
      </c>
      <c r="B262" s="1" t="s">
        <v>2855</v>
      </c>
      <c r="C262" s="1">
        <v>117</v>
      </c>
    </row>
    <row r="263" spans="1:3" ht="15">
      <c r="A263" s="121" t="s">
        <v>3241</v>
      </c>
      <c r="B263" s="122" t="s">
        <v>2855</v>
      </c>
      <c r="C263" s="122">
        <v>355.5</v>
      </c>
    </row>
    <row r="264" spans="1:3" ht="15">
      <c r="A264" s="117" t="s">
        <v>3242</v>
      </c>
      <c r="B264" s="1" t="s">
        <v>2855</v>
      </c>
      <c r="C264" s="1">
        <v>225</v>
      </c>
    </row>
    <row r="265" spans="1:3" ht="15">
      <c r="A265" s="121" t="s">
        <v>1854</v>
      </c>
      <c r="B265" s="122" t="s">
        <v>1853</v>
      </c>
      <c r="C265" s="122">
        <v>14</v>
      </c>
    </row>
    <row r="266" spans="1:3" ht="15">
      <c r="A266" s="117" t="s">
        <v>1868</v>
      </c>
      <c r="B266" s="1" t="s">
        <v>1869</v>
      </c>
      <c r="C266" s="1">
        <v>418.5</v>
      </c>
    </row>
    <row r="267" spans="1:3" ht="15">
      <c r="A267" s="121" t="s">
        <v>1870</v>
      </c>
      <c r="B267" s="122" t="s">
        <v>1300</v>
      </c>
      <c r="C267" s="122">
        <v>67.5</v>
      </c>
    </row>
    <row r="268" spans="1:3" ht="15">
      <c r="A268" s="117" t="s">
        <v>1871</v>
      </c>
      <c r="B268" s="1" t="s">
        <v>1872</v>
      </c>
      <c r="C268" s="1">
        <v>189</v>
      </c>
    </row>
    <row r="269" spans="1:3" ht="15">
      <c r="A269" s="121" t="s">
        <v>1873</v>
      </c>
      <c r="B269" s="122" t="s">
        <v>1270</v>
      </c>
      <c r="C269" s="122">
        <v>1066.5</v>
      </c>
    </row>
    <row r="270" spans="1:3" ht="15.75" thickBot="1">
      <c r="A270" s="120"/>
      <c r="B270" s="113"/>
      <c r="C270" s="113"/>
    </row>
    <row r="271" spans="1:3" s="112" customFormat="1" ht="26.25">
      <c r="A271" s="133" t="s">
        <v>3288</v>
      </c>
      <c r="B271" s="134"/>
      <c r="C271" s="134"/>
    </row>
    <row r="272" spans="1:3" ht="15">
      <c r="A272" s="121" t="s">
        <v>1926</v>
      </c>
      <c r="B272" s="122" t="s">
        <v>1927</v>
      </c>
      <c r="C272" s="122">
        <v>121.5</v>
      </c>
    </row>
    <row r="273" spans="1:3" ht="15">
      <c r="A273" s="117" t="s">
        <v>3168</v>
      </c>
      <c r="B273" s="1" t="s">
        <v>1288</v>
      </c>
      <c r="C273" s="1">
        <v>70</v>
      </c>
    </row>
    <row r="274" spans="1:3" ht="15">
      <c r="A274" s="121" t="s">
        <v>3243</v>
      </c>
      <c r="B274" s="122" t="s">
        <v>2855</v>
      </c>
      <c r="C274" s="122">
        <v>98</v>
      </c>
    </row>
    <row r="275" spans="1:3" ht="15">
      <c r="A275" s="117" t="s">
        <v>1928</v>
      </c>
      <c r="B275" s="1" t="s">
        <v>1846</v>
      </c>
      <c r="C275" s="1">
        <v>252</v>
      </c>
    </row>
    <row r="276" spans="1:3" ht="15">
      <c r="A276" s="121" t="s">
        <v>1929</v>
      </c>
      <c r="B276" s="122" t="s">
        <v>1846</v>
      </c>
      <c r="C276" s="122">
        <v>247.5</v>
      </c>
    </row>
    <row r="277" spans="1:3" ht="15">
      <c r="A277" s="117" t="s">
        <v>1930</v>
      </c>
      <c r="B277" s="1" t="s">
        <v>1931</v>
      </c>
      <c r="C277" s="1">
        <v>373.5</v>
      </c>
    </row>
    <row r="278" spans="1:3" ht="15">
      <c r="A278" s="121" t="s">
        <v>1932</v>
      </c>
      <c r="B278" s="122" t="s">
        <v>1846</v>
      </c>
      <c r="C278" s="122">
        <v>139.5</v>
      </c>
    </row>
    <row r="279" spans="1:3" ht="15.75" thickBot="1">
      <c r="A279" s="120"/>
      <c r="B279" s="113"/>
      <c r="C279" s="113"/>
    </row>
    <row r="280" spans="1:3" s="112" customFormat="1" ht="26.25">
      <c r="A280" s="133" t="s">
        <v>3289</v>
      </c>
      <c r="B280" s="134"/>
      <c r="C280" s="134"/>
    </row>
    <row r="281" spans="1:3" ht="15">
      <c r="A281" s="121" t="s">
        <v>1441</v>
      </c>
      <c r="B281" s="122" t="s">
        <v>957</v>
      </c>
      <c r="C281" s="122">
        <v>6536</v>
      </c>
    </row>
    <row r="282" spans="1:3" ht="15">
      <c r="A282" s="117" t="s">
        <v>1798</v>
      </c>
      <c r="B282" s="1" t="s">
        <v>957</v>
      </c>
      <c r="C282" s="1">
        <v>175.5</v>
      </c>
    </row>
    <row r="283" spans="1:3" ht="15">
      <c r="A283" s="121" t="s">
        <v>1933</v>
      </c>
      <c r="B283" s="122" t="s">
        <v>1934</v>
      </c>
      <c r="C283" s="122">
        <v>274.5</v>
      </c>
    </row>
    <row r="284" spans="1:3" ht="15">
      <c r="A284" s="117" t="s">
        <v>1935</v>
      </c>
      <c r="B284" s="1" t="s">
        <v>1625</v>
      </c>
      <c r="C284" s="1">
        <v>103.5</v>
      </c>
    </row>
    <row r="285" spans="1:3" ht="15">
      <c r="A285" s="121" t="s">
        <v>1936</v>
      </c>
      <c r="B285" s="122" t="s">
        <v>1937</v>
      </c>
      <c r="C285" s="122">
        <v>135</v>
      </c>
    </row>
    <row r="286" spans="1:3" ht="15">
      <c r="A286" s="117" t="s">
        <v>1938</v>
      </c>
      <c r="B286" s="1" t="s">
        <v>1625</v>
      </c>
      <c r="C286" s="1">
        <v>846</v>
      </c>
    </row>
    <row r="287" spans="1:3" ht="15">
      <c r="A287" s="121" t="s">
        <v>1939</v>
      </c>
      <c r="B287" s="122" t="s">
        <v>1940</v>
      </c>
      <c r="C287" s="122">
        <v>324</v>
      </c>
    </row>
    <row r="288" spans="1:3" ht="15">
      <c r="A288" s="117" t="s">
        <v>1941</v>
      </c>
      <c r="B288" s="1" t="s">
        <v>1905</v>
      </c>
      <c r="C288" s="1">
        <v>62.99999999999999</v>
      </c>
    </row>
    <row r="289" spans="1:3" ht="15">
      <c r="A289" s="121" t="s">
        <v>1942</v>
      </c>
      <c r="B289" s="122" t="s">
        <v>1943</v>
      </c>
      <c r="C289" s="122">
        <v>21</v>
      </c>
    </row>
    <row r="290" spans="1:3" ht="15">
      <c r="A290" s="117" t="s">
        <v>1948</v>
      </c>
      <c r="B290" s="1" t="s">
        <v>1949</v>
      </c>
      <c r="C290" s="1">
        <v>84</v>
      </c>
    </row>
    <row r="291" spans="1:3" ht="15">
      <c r="A291" s="121" t="s">
        <v>1950</v>
      </c>
      <c r="B291" s="122" t="s">
        <v>1951</v>
      </c>
      <c r="C291" s="122">
        <v>28</v>
      </c>
    </row>
    <row r="292" spans="1:3" ht="15">
      <c r="A292" s="117" t="s">
        <v>1961</v>
      </c>
      <c r="B292" s="1" t="s">
        <v>1962</v>
      </c>
      <c r="C292" s="1">
        <v>225</v>
      </c>
    </row>
    <row r="293" spans="1:3" ht="15">
      <c r="A293" s="121" t="s">
        <v>1973</v>
      </c>
      <c r="B293" s="122" t="s">
        <v>1949</v>
      </c>
      <c r="C293" s="122">
        <v>94.5</v>
      </c>
    </row>
    <row r="294" spans="1:3" ht="15">
      <c r="A294" s="117" t="s">
        <v>1974</v>
      </c>
      <c r="B294" s="1" t="s">
        <v>1951</v>
      </c>
      <c r="C294" s="1">
        <v>62.99999999999999</v>
      </c>
    </row>
    <row r="295" spans="1:3" ht="15">
      <c r="A295" s="121" t="s">
        <v>2018</v>
      </c>
      <c r="B295" s="122" t="s">
        <v>1920</v>
      </c>
      <c r="C295" s="122">
        <v>35</v>
      </c>
    </row>
    <row r="296" spans="1:3" ht="15">
      <c r="A296" s="117" t="s">
        <v>3169</v>
      </c>
      <c r="B296" s="1" t="s">
        <v>1288</v>
      </c>
      <c r="C296" s="1">
        <v>77</v>
      </c>
    </row>
    <row r="297" spans="1:3" ht="15">
      <c r="A297" s="121" t="s">
        <v>3244</v>
      </c>
      <c r="B297" s="122" t="s">
        <v>2855</v>
      </c>
      <c r="C297" s="122">
        <v>396</v>
      </c>
    </row>
    <row r="298" spans="1:3" ht="15">
      <c r="A298" s="117" t="s">
        <v>3245</v>
      </c>
      <c r="B298" s="1" t="s">
        <v>2855</v>
      </c>
      <c r="C298" s="1">
        <v>1348.5</v>
      </c>
    </row>
    <row r="299" spans="1:3" ht="15">
      <c r="A299" s="121" t="s">
        <v>3246</v>
      </c>
      <c r="B299" s="122" t="s">
        <v>2855</v>
      </c>
      <c r="C299" s="122">
        <v>504</v>
      </c>
    </row>
    <row r="300" spans="1:3" ht="15">
      <c r="A300" s="117" t="s">
        <v>1259</v>
      </c>
      <c r="B300" s="1" t="s">
        <v>1260</v>
      </c>
      <c r="C300" s="1">
        <v>306</v>
      </c>
    </row>
    <row r="301" spans="1:3" ht="15">
      <c r="A301" s="121" t="s">
        <v>1261</v>
      </c>
      <c r="B301" s="122" t="s">
        <v>1245</v>
      </c>
      <c r="C301" s="122">
        <v>130.5</v>
      </c>
    </row>
    <row r="302" spans="1:3" ht="15">
      <c r="A302" s="117" t="s">
        <v>2376</v>
      </c>
      <c r="B302" s="1" t="s">
        <v>1560</v>
      </c>
      <c r="C302" s="1">
        <v>2394.75</v>
      </c>
    </row>
    <row r="303" spans="1:3" ht="15">
      <c r="A303" s="121" t="s">
        <v>2377</v>
      </c>
      <c r="B303" s="122" t="s">
        <v>2378</v>
      </c>
      <c r="C303" s="122">
        <v>1887.9</v>
      </c>
    </row>
    <row r="304" spans="1:3" ht="15">
      <c r="A304" s="117" t="s">
        <v>2708</v>
      </c>
      <c r="B304" s="1" t="s">
        <v>2707</v>
      </c>
      <c r="C304" s="1">
        <v>175.5</v>
      </c>
    </row>
    <row r="305" spans="1:3" ht="15">
      <c r="A305" s="121" t="s">
        <v>2859</v>
      </c>
      <c r="B305" s="122" t="s">
        <v>2860</v>
      </c>
      <c r="C305" s="122">
        <v>5375.400000000001</v>
      </c>
    </row>
    <row r="306" spans="1:3" ht="15">
      <c r="A306" s="117" t="s">
        <v>3172</v>
      </c>
      <c r="B306" s="1" t="s">
        <v>1288</v>
      </c>
      <c r="C306" s="1">
        <v>112.5</v>
      </c>
    </row>
    <row r="307" spans="1:3" ht="15">
      <c r="A307" s="121" t="s">
        <v>3251</v>
      </c>
      <c r="B307" s="122" t="s">
        <v>2855</v>
      </c>
      <c r="C307" s="122">
        <v>1185.75</v>
      </c>
    </row>
    <row r="308" spans="1:3" ht="15">
      <c r="A308" s="117" t="s">
        <v>3252</v>
      </c>
      <c r="B308" s="1" t="s">
        <v>2855</v>
      </c>
      <c r="C308" s="1">
        <v>751.5</v>
      </c>
    </row>
    <row r="309" spans="1:3" ht="15">
      <c r="A309" s="121" t="s">
        <v>3253</v>
      </c>
      <c r="B309" s="122" t="s">
        <v>2855</v>
      </c>
      <c r="C309" s="122">
        <v>76.5</v>
      </c>
    </row>
    <row r="310" spans="1:3" ht="15">
      <c r="A310" s="117" t="s">
        <v>3254</v>
      </c>
      <c r="B310" s="1" t="s">
        <v>2855</v>
      </c>
      <c r="C310" s="1">
        <v>265.5</v>
      </c>
    </row>
    <row r="311" spans="1:3" ht="15">
      <c r="A311" s="121" t="s">
        <v>1442</v>
      </c>
      <c r="B311" s="122" t="s">
        <v>1443</v>
      </c>
      <c r="C311" s="122">
        <v>98</v>
      </c>
    </row>
    <row r="312" spans="1:3" ht="15">
      <c r="A312" s="117" t="s">
        <v>1944</v>
      </c>
      <c r="B312" s="1" t="s">
        <v>1945</v>
      </c>
      <c r="C312" s="1">
        <v>9438.25</v>
      </c>
    </row>
    <row r="313" spans="1:3" ht="15">
      <c r="A313" s="121" t="s">
        <v>1946</v>
      </c>
      <c r="B313" s="122" t="s">
        <v>1725</v>
      </c>
      <c r="C313" s="122">
        <v>1636.8000000000002</v>
      </c>
    </row>
    <row r="314" spans="1:3" ht="15">
      <c r="A314" s="117" t="s">
        <v>1947</v>
      </c>
      <c r="B314" s="1" t="s">
        <v>1920</v>
      </c>
      <c r="C314" s="1">
        <v>166.5</v>
      </c>
    </row>
    <row r="315" spans="1:3" ht="15">
      <c r="A315" s="121" t="s">
        <v>1952</v>
      </c>
      <c r="B315" s="122" t="s">
        <v>1953</v>
      </c>
      <c r="C315" s="122">
        <v>72</v>
      </c>
    </row>
    <row r="316" spans="1:3" ht="15">
      <c r="A316" s="117" t="s">
        <v>1954</v>
      </c>
      <c r="B316" s="1" t="s">
        <v>1245</v>
      </c>
      <c r="C316" s="1">
        <v>72</v>
      </c>
    </row>
    <row r="317" spans="1:3" ht="15">
      <c r="A317" s="121" t="s">
        <v>1955</v>
      </c>
      <c r="B317" s="122" t="s">
        <v>1245</v>
      </c>
      <c r="C317" s="122">
        <v>72</v>
      </c>
    </row>
    <row r="318" spans="1:3" ht="15">
      <c r="A318" s="117" t="s">
        <v>1956</v>
      </c>
      <c r="B318" s="1" t="s">
        <v>1245</v>
      </c>
      <c r="C318" s="1">
        <v>85.5</v>
      </c>
    </row>
    <row r="319" spans="1:3" ht="15">
      <c r="A319" s="121" t="s">
        <v>1957</v>
      </c>
      <c r="B319" s="122" t="s">
        <v>1245</v>
      </c>
      <c r="C319" s="122">
        <v>85.5</v>
      </c>
    </row>
    <row r="320" spans="1:3" ht="15">
      <c r="A320" s="117" t="s">
        <v>1958</v>
      </c>
      <c r="B320" s="1" t="s">
        <v>1245</v>
      </c>
      <c r="C320" s="1">
        <v>85.5</v>
      </c>
    </row>
    <row r="321" spans="1:3" ht="15">
      <c r="A321" s="121" t="s">
        <v>1959</v>
      </c>
      <c r="B321" s="122" t="s">
        <v>1245</v>
      </c>
      <c r="C321" s="122">
        <v>85.5</v>
      </c>
    </row>
    <row r="322" spans="1:3" ht="15">
      <c r="A322" s="117" t="s">
        <v>1960</v>
      </c>
      <c r="B322" s="1" t="s">
        <v>1245</v>
      </c>
      <c r="C322" s="1">
        <v>85.5</v>
      </c>
    </row>
    <row r="323" spans="1:3" ht="15">
      <c r="A323" s="121" t="s">
        <v>3170</v>
      </c>
      <c r="B323" s="122" t="s">
        <v>1288</v>
      </c>
      <c r="C323" s="122">
        <v>70</v>
      </c>
    </row>
    <row r="324" spans="1:3" ht="15">
      <c r="A324" s="117" t="s">
        <v>3309</v>
      </c>
      <c r="B324" s="1" t="s">
        <v>2855</v>
      </c>
      <c r="C324" s="1">
        <v>337.5</v>
      </c>
    </row>
    <row r="325" spans="1:3" ht="15">
      <c r="A325" s="121" t="s">
        <v>3247</v>
      </c>
      <c r="B325" s="122" t="s">
        <v>2855</v>
      </c>
      <c r="C325" s="122">
        <v>544.5</v>
      </c>
    </row>
    <row r="326" spans="1:3" ht="15">
      <c r="A326" s="117" t="s">
        <v>1963</v>
      </c>
      <c r="B326" s="1" t="s">
        <v>1964</v>
      </c>
      <c r="C326" s="1">
        <v>576</v>
      </c>
    </row>
    <row r="327" spans="1:3" ht="15">
      <c r="A327" s="121" t="s">
        <v>1965</v>
      </c>
      <c r="B327" s="122" t="s">
        <v>1487</v>
      </c>
      <c r="C327" s="122">
        <v>1093.5</v>
      </c>
    </row>
    <row r="328" spans="1:3" ht="15">
      <c r="A328" s="117" t="s">
        <v>1966</v>
      </c>
      <c r="B328" s="1" t="s">
        <v>1967</v>
      </c>
      <c r="C328" s="1">
        <v>990</v>
      </c>
    </row>
    <row r="329" spans="1:3" ht="15">
      <c r="A329" s="121" t="s">
        <v>1968</v>
      </c>
      <c r="B329" s="122" t="s">
        <v>1969</v>
      </c>
      <c r="C329" s="122">
        <v>409.5</v>
      </c>
    </row>
    <row r="330" spans="1:3" ht="15">
      <c r="A330" s="117" t="s">
        <v>1970</v>
      </c>
      <c r="B330" s="1" t="s">
        <v>1971</v>
      </c>
      <c r="C330" s="1">
        <v>261</v>
      </c>
    </row>
    <row r="331" spans="1:3" ht="15">
      <c r="A331" s="121" t="s">
        <v>1972</v>
      </c>
      <c r="B331" s="122" t="s">
        <v>1830</v>
      </c>
      <c r="C331" s="122">
        <v>198</v>
      </c>
    </row>
    <row r="332" spans="1:3" ht="15">
      <c r="A332" s="117" t="s">
        <v>1975</v>
      </c>
      <c r="B332" s="1" t="s">
        <v>1976</v>
      </c>
      <c r="C332" s="1">
        <v>56</v>
      </c>
    </row>
    <row r="333" spans="1:3" ht="15">
      <c r="A333" s="121" t="s">
        <v>1444</v>
      </c>
      <c r="B333" s="122" t="s">
        <v>1445</v>
      </c>
      <c r="C333" s="122">
        <v>4371</v>
      </c>
    </row>
    <row r="334" spans="1:3" ht="15">
      <c r="A334" s="117" t="s">
        <v>1977</v>
      </c>
      <c r="B334" s="1" t="s">
        <v>1978</v>
      </c>
      <c r="C334" s="1">
        <v>8151</v>
      </c>
    </row>
    <row r="335" spans="1:3" ht="15">
      <c r="A335" s="121" t="s">
        <v>1979</v>
      </c>
      <c r="B335" s="122" t="s">
        <v>1980</v>
      </c>
      <c r="C335" s="122">
        <v>8051.25</v>
      </c>
    </row>
    <row r="336" spans="1:3" ht="15">
      <c r="A336" s="117" t="s">
        <v>1981</v>
      </c>
      <c r="B336" s="1" t="s">
        <v>1982</v>
      </c>
      <c r="C336" s="1">
        <v>42</v>
      </c>
    </row>
    <row r="337" spans="1:3" ht="15">
      <c r="A337" s="121" t="s">
        <v>1983</v>
      </c>
      <c r="B337" s="122" t="s">
        <v>1984</v>
      </c>
      <c r="C337" s="122">
        <v>5476.75</v>
      </c>
    </row>
    <row r="338" spans="1:3" ht="15">
      <c r="A338" s="117" t="s">
        <v>1985</v>
      </c>
      <c r="B338" s="1" t="s">
        <v>1982</v>
      </c>
      <c r="C338" s="1">
        <v>56</v>
      </c>
    </row>
    <row r="339" spans="1:3" ht="15">
      <c r="A339" s="121" t="s">
        <v>1986</v>
      </c>
      <c r="B339" s="122" t="s">
        <v>1353</v>
      </c>
      <c r="C339" s="122">
        <v>288</v>
      </c>
    </row>
    <row r="340" spans="1:3" ht="15">
      <c r="A340" s="117" t="s">
        <v>1987</v>
      </c>
      <c r="B340" s="1" t="s">
        <v>1353</v>
      </c>
      <c r="C340" s="1">
        <v>306</v>
      </c>
    </row>
    <row r="341" spans="1:3" ht="15">
      <c r="A341" s="121" t="s">
        <v>1988</v>
      </c>
      <c r="B341" s="122" t="s">
        <v>1949</v>
      </c>
      <c r="C341" s="122">
        <v>85.5</v>
      </c>
    </row>
    <row r="342" spans="1:3" ht="15">
      <c r="A342" s="117" t="s">
        <v>1989</v>
      </c>
      <c r="B342" s="1" t="s">
        <v>1951</v>
      </c>
      <c r="C342" s="1">
        <v>28</v>
      </c>
    </row>
    <row r="343" spans="1:3" ht="15">
      <c r="A343" s="121" t="s">
        <v>1990</v>
      </c>
      <c r="B343" s="122" t="s">
        <v>1991</v>
      </c>
      <c r="C343" s="122">
        <v>2957.4</v>
      </c>
    </row>
    <row r="344" spans="1:3" ht="15">
      <c r="A344" s="117" t="s">
        <v>1992</v>
      </c>
      <c r="B344" s="1" t="s">
        <v>1993</v>
      </c>
      <c r="C344" s="1">
        <v>3008.55</v>
      </c>
    </row>
    <row r="345" spans="1:3" ht="15">
      <c r="A345" s="121" t="s">
        <v>1995</v>
      </c>
      <c r="B345" s="122" t="s">
        <v>1996</v>
      </c>
      <c r="C345" s="122">
        <v>2757.4500000000003</v>
      </c>
    </row>
    <row r="346" spans="1:3" ht="15">
      <c r="A346" s="117" t="s">
        <v>1997</v>
      </c>
      <c r="B346" s="1" t="s">
        <v>1805</v>
      </c>
      <c r="C346" s="1">
        <v>220.5</v>
      </c>
    </row>
    <row r="347" spans="1:3" ht="15">
      <c r="A347" s="121" t="s">
        <v>1998</v>
      </c>
      <c r="B347" s="122" t="s">
        <v>924</v>
      </c>
      <c r="C347" s="122">
        <v>49</v>
      </c>
    </row>
    <row r="348" spans="1:3" ht="15">
      <c r="A348" s="117" t="s">
        <v>2001</v>
      </c>
      <c r="B348" s="1" t="s">
        <v>1982</v>
      </c>
      <c r="C348" s="1">
        <v>56</v>
      </c>
    </row>
    <row r="349" spans="1:3" ht="15">
      <c r="A349" s="121" t="s">
        <v>2002</v>
      </c>
      <c r="B349" s="122" t="s">
        <v>1925</v>
      </c>
      <c r="C349" s="122">
        <v>202.5</v>
      </c>
    </row>
    <row r="350" spans="1:3" ht="15">
      <c r="A350" s="117" t="s">
        <v>2003</v>
      </c>
      <c r="B350" s="1" t="s">
        <v>2000</v>
      </c>
      <c r="C350" s="1">
        <v>91</v>
      </c>
    </row>
    <row r="351" spans="1:3" ht="15">
      <c r="A351" s="121" t="s">
        <v>2004</v>
      </c>
      <c r="B351" s="122" t="s">
        <v>2005</v>
      </c>
      <c r="C351" s="122">
        <v>25246.25</v>
      </c>
    </row>
    <row r="352" spans="1:3" ht="15">
      <c r="A352" s="117" t="s">
        <v>2006</v>
      </c>
      <c r="B352" s="1" t="s">
        <v>1984</v>
      </c>
      <c r="C352" s="1">
        <v>1176.45</v>
      </c>
    </row>
    <row r="353" spans="1:3" ht="15">
      <c r="A353" s="121" t="s">
        <v>2007</v>
      </c>
      <c r="B353" s="122" t="s">
        <v>2008</v>
      </c>
      <c r="C353" s="122">
        <v>11898.75</v>
      </c>
    </row>
    <row r="354" spans="1:3" ht="15">
      <c r="A354" s="117" t="s">
        <v>2009</v>
      </c>
      <c r="B354" s="1" t="s">
        <v>2010</v>
      </c>
      <c r="C354" s="1">
        <v>11898.75</v>
      </c>
    </row>
    <row r="355" spans="1:3" ht="15">
      <c r="A355" s="121" t="s">
        <v>2011</v>
      </c>
      <c r="B355" s="122" t="s">
        <v>1273</v>
      </c>
      <c r="C355" s="122">
        <v>5847.25</v>
      </c>
    </row>
    <row r="356" spans="1:3" ht="15">
      <c r="A356" s="117" t="s">
        <v>2012</v>
      </c>
      <c r="B356" s="1" t="s">
        <v>1273</v>
      </c>
      <c r="C356" s="1">
        <v>5633.5</v>
      </c>
    </row>
    <row r="357" spans="1:3" ht="15">
      <c r="A357" s="121" t="s">
        <v>2711</v>
      </c>
      <c r="B357" s="122" t="s">
        <v>2712</v>
      </c>
      <c r="C357" s="122">
        <v>103.5</v>
      </c>
    </row>
    <row r="358" spans="1:3" ht="15">
      <c r="A358" s="117" t="s">
        <v>2899</v>
      </c>
      <c r="B358" s="1" t="s">
        <v>1305</v>
      </c>
      <c r="C358" s="1">
        <v>20206.5</v>
      </c>
    </row>
    <row r="359" spans="1:3" ht="15">
      <c r="A359" s="121" t="s">
        <v>2900</v>
      </c>
      <c r="B359" s="122" t="s">
        <v>1305</v>
      </c>
      <c r="C359" s="122">
        <v>22477</v>
      </c>
    </row>
    <row r="360" spans="1:3" ht="15">
      <c r="A360" s="117" t="s">
        <v>3171</v>
      </c>
      <c r="B360" s="1" t="s">
        <v>1288</v>
      </c>
      <c r="C360" s="1">
        <v>77</v>
      </c>
    </row>
    <row r="361" spans="1:3" ht="15">
      <c r="A361" s="121" t="s">
        <v>3248</v>
      </c>
      <c r="B361" s="122" t="s">
        <v>2855</v>
      </c>
      <c r="C361" s="122">
        <v>225</v>
      </c>
    </row>
    <row r="362" spans="1:3" ht="15">
      <c r="A362" s="117" t="s">
        <v>3249</v>
      </c>
      <c r="B362" s="1" t="s">
        <v>2855</v>
      </c>
      <c r="C362" s="1">
        <v>207</v>
      </c>
    </row>
    <row r="363" spans="1:3" ht="15">
      <c r="A363" s="121" t="s">
        <v>3250</v>
      </c>
      <c r="B363" s="122" t="s">
        <v>2855</v>
      </c>
      <c r="C363" s="122">
        <v>625.5</v>
      </c>
    </row>
    <row r="364" spans="1:3" ht="15">
      <c r="A364" s="117" t="s">
        <v>1564</v>
      </c>
      <c r="B364" s="1" t="s">
        <v>1565</v>
      </c>
      <c r="C364" s="1">
        <v>211.5</v>
      </c>
    </row>
    <row r="365" spans="1:3" ht="15">
      <c r="A365" s="121" t="s">
        <v>2898</v>
      </c>
      <c r="B365" s="122" t="s">
        <v>1741</v>
      </c>
      <c r="C365" s="122">
        <v>5524.200000000001</v>
      </c>
    </row>
    <row r="366" spans="1:3" ht="15.75" thickBot="1">
      <c r="A366" s="120"/>
      <c r="B366" s="113"/>
      <c r="C366" s="113"/>
    </row>
    <row r="367" spans="1:3" ht="26.25">
      <c r="A367" s="133" t="s">
        <v>3290</v>
      </c>
      <c r="B367" s="134"/>
      <c r="C367" s="134"/>
    </row>
    <row r="368" spans="1:3" ht="15">
      <c r="A368" s="121" t="s">
        <v>1554</v>
      </c>
      <c r="B368" s="122" t="s">
        <v>947</v>
      </c>
      <c r="C368" s="122">
        <v>84</v>
      </c>
    </row>
    <row r="369" spans="1:3" ht="15">
      <c r="A369" s="117" t="s">
        <v>1500</v>
      </c>
      <c r="B369" s="1" t="s">
        <v>1501</v>
      </c>
      <c r="C369" s="1">
        <v>274.5</v>
      </c>
    </row>
    <row r="370" spans="1:3" ht="15">
      <c r="A370" s="121" t="s">
        <v>1770</v>
      </c>
      <c r="B370" s="122" t="s">
        <v>1771</v>
      </c>
      <c r="C370" s="122">
        <v>47390.75</v>
      </c>
    </row>
    <row r="371" spans="1:3" ht="15">
      <c r="A371" s="117" t="s">
        <v>1772</v>
      </c>
      <c r="B371" s="1" t="s">
        <v>1514</v>
      </c>
      <c r="C371" s="1">
        <v>342</v>
      </c>
    </row>
    <row r="372" spans="1:3" ht="15">
      <c r="A372" s="121" t="s">
        <v>1773</v>
      </c>
      <c r="B372" s="122" t="s">
        <v>926</v>
      </c>
      <c r="C372" s="122">
        <v>256.5</v>
      </c>
    </row>
    <row r="373" spans="1:3" ht="15">
      <c r="A373" s="117" t="s">
        <v>1774</v>
      </c>
      <c r="B373" s="1" t="s">
        <v>1775</v>
      </c>
      <c r="C373" s="1">
        <v>837</v>
      </c>
    </row>
    <row r="374" spans="1:3" ht="15">
      <c r="A374" s="121" t="s">
        <v>1786</v>
      </c>
      <c r="B374" s="122" t="s">
        <v>1787</v>
      </c>
      <c r="C374" s="122">
        <v>11381</v>
      </c>
    </row>
    <row r="375" spans="1:3" ht="15">
      <c r="A375" s="117" t="s">
        <v>1788</v>
      </c>
      <c r="B375" s="1" t="s">
        <v>1787</v>
      </c>
      <c r="C375" s="1">
        <v>23802.25</v>
      </c>
    </row>
    <row r="376" spans="1:3" ht="15">
      <c r="A376" s="121" t="s">
        <v>1789</v>
      </c>
      <c r="B376" s="122" t="s">
        <v>1790</v>
      </c>
      <c r="C376" s="122">
        <v>11224.25</v>
      </c>
    </row>
    <row r="377" spans="1:3" ht="15">
      <c r="A377" s="117" t="s">
        <v>2049</v>
      </c>
      <c r="B377" s="1" t="s">
        <v>2042</v>
      </c>
      <c r="C377" s="1">
        <v>787.5</v>
      </c>
    </row>
    <row r="378" spans="1:3" ht="15">
      <c r="A378" s="121" t="s">
        <v>2756</v>
      </c>
      <c r="B378" s="122" t="s">
        <v>891</v>
      </c>
      <c r="C378" s="122">
        <v>400.5</v>
      </c>
    </row>
    <row r="379" spans="1:3" ht="15">
      <c r="A379" s="117" t="s">
        <v>1791</v>
      </c>
      <c r="B379" s="1" t="s">
        <v>2875</v>
      </c>
      <c r="C379" s="1">
        <v>19137.75</v>
      </c>
    </row>
    <row r="380" spans="1:3" ht="15">
      <c r="A380" s="121" t="s">
        <v>1533</v>
      </c>
      <c r="B380" s="122" t="s">
        <v>1534</v>
      </c>
      <c r="C380" s="122">
        <v>2859.75</v>
      </c>
    </row>
    <row r="381" spans="1:3" ht="15">
      <c r="A381" s="117" t="s">
        <v>3173</v>
      </c>
      <c r="B381" s="1" t="s">
        <v>1288</v>
      </c>
      <c r="C381" s="1">
        <v>67.5</v>
      </c>
    </row>
    <row r="382" spans="1:3" ht="15">
      <c r="A382" s="121" t="s">
        <v>3174</v>
      </c>
      <c r="B382" s="122" t="s">
        <v>1288</v>
      </c>
      <c r="C382" s="122">
        <v>35</v>
      </c>
    </row>
    <row r="383" spans="1:3" ht="15">
      <c r="A383" s="117" t="s">
        <v>3255</v>
      </c>
      <c r="B383" s="1" t="s">
        <v>2855</v>
      </c>
      <c r="C383" s="1">
        <v>747</v>
      </c>
    </row>
    <row r="384" spans="1:3" ht="15">
      <c r="A384" s="121" t="s">
        <v>1778</v>
      </c>
      <c r="B384" s="122" t="s">
        <v>1777</v>
      </c>
      <c r="C384" s="122">
        <v>5147.55</v>
      </c>
    </row>
    <row r="385" spans="1:3" ht="15">
      <c r="A385" s="117" t="s">
        <v>1779</v>
      </c>
      <c r="B385" s="1" t="s">
        <v>1743</v>
      </c>
      <c r="C385" s="1">
        <v>16715.25</v>
      </c>
    </row>
    <row r="386" spans="1:3" ht="15">
      <c r="A386" s="121" t="s">
        <v>1780</v>
      </c>
      <c r="B386" s="122" t="s">
        <v>1429</v>
      </c>
      <c r="C386" s="122">
        <v>49</v>
      </c>
    </row>
    <row r="387" spans="1:3" ht="15">
      <c r="A387" s="117" t="s">
        <v>1782</v>
      </c>
      <c r="B387" s="1" t="s">
        <v>1783</v>
      </c>
      <c r="C387" s="1">
        <v>324</v>
      </c>
    </row>
    <row r="388" spans="1:3" ht="15">
      <c r="A388" s="121" t="s">
        <v>1784</v>
      </c>
      <c r="B388" s="122" t="s">
        <v>1785</v>
      </c>
      <c r="C388" s="122">
        <v>1483.3500000000001</v>
      </c>
    </row>
    <row r="389" spans="1:3" ht="15">
      <c r="A389" s="117" t="s">
        <v>2757</v>
      </c>
      <c r="B389" s="1" t="s">
        <v>1984</v>
      </c>
      <c r="C389" s="1">
        <v>6873.25</v>
      </c>
    </row>
    <row r="390" spans="1:3" ht="15">
      <c r="A390" s="121" t="s">
        <v>2758</v>
      </c>
      <c r="B390" s="122" t="s">
        <v>2759</v>
      </c>
      <c r="C390" s="122">
        <v>16625</v>
      </c>
    </row>
    <row r="391" spans="1:3" ht="15">
      <c r="A391" s="117" t="s">
        <v>2760</v>
      </c>
      <c r="B391" s="1" t="s">
        <v>1953</v>
      </c>
      <c r="C391" s="1">
        <v>85.5</v>
      </c>
    </row>
    <row r="392" spans="1:3" ht="15">
      <c r="A392" s="121" t="s">
        <v>2761</v>
      </c>
      <c r="B392" s="122" t="s">
        <v>2762</v>
      </c>
      <c r="C392" s="122">
        <v>10416.75</v>
      </c>
    </row>
    <row r="393" spans="1:3" ht="15">
      <c r="A393" s="117" t="s">
        <v>2763</v>
      </c>
      <c r="B393" s="1" t="s">
        <v>2764</v>
      </c>
      <c r="C393" s="1">
        <v>967.5</v>
      </c>
    </row>
    <row r="394" spans="1:3" ht="15">
      <c r="A394" s="121" t="s">
        <v>2765</v>
      </c>
      <c r="B394" s="122" t="s">
        <v>1920</v>
      </c>
      <c r="C394" s="122">
        <v>126</v>
      </c>
    </row>
    <row r="395" spans="1:3" ht="15">
      <c r="A395" s="117" t="s">
        <v>2766</v>
      </c>
      <c r="B395" s="1" t="s">
        <v>2767</v>
      </c>
      <c r="C395" s="1">
        <v>1576.3500000000001</v>
      </c>
    </row>
    <row r="396" spans="1:3" ht="15">
      <c r="A396" s="121" t="s">
        <v>1776</v>
      </c>
      <c r="B396" s="122" t="s">
        <v>2873</v>
      </c>
      <c r="C396" s="122">
        <v>8018</v>
      </c>
    </row>
    <row r="397" spans="1:3" ht="15">
      <c r="A397" s="117" t="s">
        <v>1781</v>
      </c>
      <c r="B397" s="1" t="s">
        <v>2874</v>
      </c>
      <c r="C397" s="1">
        <v>1204.3500000000001</v>
      </c>
    </row>
    <row r="398" spans="1:3" ht="15">
      <c r="A398" s="121" t="s">
        <v>1535</v>
      </c>
      <c r="B398" s="122" t="s">
        <v>2891</v>
      </c>
      <c r="C398" s="122">
        <v>5040.6</v>
      </c>
    </row>
    <row r="399" spans="1:3" ht="15">
      <c r="A399" s="117" t="s">
        <v>1536</v>
      </c>
      <c r="B399" s="1" t="s">
        <v>2892</v>
      </c>
      <c r="C399" s="1">
        <v>4933.650000000001</v>
      </c>
    </row>
    <row r="400" spans="1:3" ht="15">
      <c r="A400" s="121" t="s">
        <v>1537</v>
      </c>
      <c r="B400" s="122" t="s">
        <v>1538</v>
      </c>
      <c r="C400" s="122">
        <v>11295.5</v>
      </c>
    </row>
    <row r="401" spans="1:3" ht="15">
      <c r="A401" s="117" t="s">
        <v>3175</v>
      </c>
      <c r="B401" s="1" t="s">
        <v>1288</v>
      </c>
      <c r="C401" s="1">
        <v>91</v>
      </c>
    </row>
    <row r="402" spans="1:3" ht="15">
      <c r="A402" s="121" t="s">
        <v>3256</v>
      </c>
      <c r="B402" s="122" t="s">
        <v>2855</v>
      </c>
      <c r="C402" s="122">
        <v>585</v>
      </c>
    </row>
    <row r="403" spans="1:3" ht="15">
      <c r="A403" s="117" t="s">
        <v>3257</v>
      </c>
      <c r="B403" s="1" t="s">
        <v>2855</v>
      </c>
      <c r="C403" s="1">
        <v>594</v>
      </c>
    </row>
    <row r="404" spans="1:3" ht="15">
      <c r="A404" s="121" t="s">
        <v>1539</v>
      </c>
      <c r="B404" s="122" t="s">
        <v>1540</v>
      </c>
      <c r="C404" s="122">
        <v>8393.25</v>
      </c>
    </row>
    <row r="405" spans="1:3" ht="15">
      <c r="A405" s="117" t="s">
        <v>1541</v>
      </c>
      <c r="B405" s="1" t="s">
        <v>1257</v>
      </c>
      <c r="C405" s="1">
        <v>607.5</v>
      </c>
    </row>
    <row r="406" spans="1:3" ht="15">
      <c r="A406" s="121" t="s">
        <v>1542</v>
      </c>
      <c r="B406" s="122" t="s">
        <v>1543</v>
      </c>
      <c r="C406" s="122">
        <v>3078.3</v>
      </c>
    </row>
    <row r="407" spans="1:3" ht="15">
      <c r="A407" s="117" t="s">
        <v>1544</v>
      </c>
      <c r="B407" s="1" t="s">
        <v>1545</v>
      </c>
      <c r="C407" s="1">
        <v>162</v>
      </c>
    </row>
    <row r="408" spans="1:3" ht="15">
      <c r="A408" s="121" t="s">
        <v>1546</v>
      </c>
      <c r="B408" s="122" t="s">
        <v>1547</v>
      </c>
      <c r="C408" s="122">
        <v>882</v>
      </c>
    </row>
    <row r="409" spans="1:3" ht="15">
      <c r="A409" s="117" t="s">
        <v>1548</v>
      </c>
      <c r="B409" s="1" t="s">
        <v>1549</v>
      </c>
      <c r="C409" s="1">
        <v>28</v>
      </c>
    </row>
    <row r="410" spans="1:3" ht="15">
      <c r="A410" s="121" t="s">
        <v>1550</v>
      </c>
      <c r="B410" s="122" t="s">
        <v>1551</v>
      </c>
      <c r="C410" s="122">
        <v>526.5</v>
      </c>
    </row>
    <row r="411" spans="1:3" ht="15">
      <c r="A411" s="117" t="s">
        <v>1552</v>
      </c>
      <c r="B411" s="1" t="s">
        <v>957</v>
      </c>
      <c r="C411" s="1">
        <v>1302</v>
      </c>
    </row>
    <row r="412" spans="1:3" ht="15">
      <c r="A412" s="121" t="s">
        <v>1553</v>
      </c>
      <c r="B412" s="122" t="s">
        <v>924</v>
      </c>
      <c r="C412" s="122">
        <v>70</v>
      </c>
    </row>
    <row r="413" spans="1:3" ht="15">
      <c r="A413" s="117" t="s">
        <v>3176</v>
      </c>
      <c r="B413" s="1" t="s">
        <v>1920</v>
      </c>
      <c r="C413" s="1">
        <v>14</v>
      </c>
    </row>
    <row r="414" spans="1:3" ht="15.75" thickBot="1">
      <c r="A414" s="120"/>
      <c r="B414" s="113"/>
      <c r="C414" s="113"/>
    </row>
    <row r="415" spans="1:3" ht="26.25">
      <c r="A415" s="133" t="s">
        <v>3291</v>
      </c>
      <c r="B415" s="134"/>
      <c r="C415" s="134"/>
    </row>
    <row r="416" spans="1:3" ht="15">
      <c r="A416" s="121" t="s">
        <v>1692</v>
      </c>
      <c r="B416" s="122" t="s">
        <v>1693</v>
      </c>
      <c r="C416" s="122">
        <v>56</v>
      </c>
    </row>
    <row r="417" spans="1:3" ht="15">
      <c r="A417" s="117" t="s">
        <v>1718</v>
      </c>
      <c r="B417" s="1" t="s">
        <v>923</v>
      </c>
      <c r="C417" s="1">
        <v>81</v>
      </c>
    </row>
    <row r="418" spans="1:3" ht="15">
      <c r="A418" s="121" t="s">
        <v>2050</v>
      </c>
      <c r="B418" s="122" t="s">
        <v>2051</v>
      </c>
      <c r="C418" s="122">
        <v>4761.6</v>
      </c>
    </row>
    <row r="419" spans="1:3" ht="15">
      <c r="A419" s="117" t="s">
        <v>2052</v>
      </c>
      <c r="B419" s="1" t="s">
        <v>2053</v>
      </c>
      <c r="C419" s="1">
        <v>5779.950000000001</v>
      </c>
    </row>
    <row r="420" spans="1:3" ht="15">
      <c r="A420" s="121" t="s">
        <v>2054</v>
      </c>
      <c r="B420" s="122" t="s">
        <v>2055</v>
      </c>
      <c r="C420" s="122">
        <v>922.5</v>
      </c>
    </row>
    <row r="421" spans="1:3" ht="15">
      <c r="A421" s="117" t="s">
        <v>2056</v>
      </c>
      <c r="B421" s="1" t="s">
        <v>2055</v>
      </c>
      <c r="C421" s="1">
        <v>913.5</v>
      </c>
    </row>
    <row r="422" spans="1:3" ht="15">
      <c r="A422" s="121" t="s">
        <v>2057</v>
      </c>
      <c r="B422" s="122" t="s">
        <v>1556</v>
      </c>
      <c r="C422" s="122">
        <v>126</v>
      </c>
    </row>
    <row r="423" spans="1:3" ht="15">
      <c r="A423" s="117" t="s">
        <v>2058</v>
      </c>
      <c r="B423" s="1" t="s">
        <v>1248</v>
      </c>
      <c r="C423" s="1">
        <v>6137</v>
      </c>
    </row>
    <row r="424" spans="1:3" ht="15">
      <c r="A424" s="121" t="s">
        <v>2059</v>
      </c>
      <c r="B424" s="122" t="s">
        <v>1625</v>
      </c>
      <c r="C424" s="122">
        <v>184.5</v>
      </c>
    </row>
    <row r="425" spans="1:3" ht="15">
      <c r="A425" s="117" t="s">
        <v>2062</v>
      </c>
      <c r="B425" s="1" t="s">
        <v>1481</v>
      </c>
      <c r="C425" s="1">
        <v>297</v>
      </c>
    </row>
    <row r="426" spans="1:3" ht="15">
      <c r="A426" s="121" t="s">
        <v>2065</v>
      </c>
      <c r="B426" s="122" t="s">
        <v>1874</v>
      </c>
      <c r="C426" s="122">
        <v>297</v>
      </c>
    </row>
    <row r="427" spans="1:3" ht="15">
      <c r="A427" s="117" t="s">
        <v>2066</v>
      </c>
      <c r="B427" s="1" t="s">
        <v>1556</v>
      </c>
      <c r="C427" s="1">
        <v>184.5</v>
      </c>
    </row>
    <row r="428" spans="1:3" ht="15">
      <c r="A428" s="121" t="s">
        <v>2067</v>
      </c>
      <c r="B428" s="122" t="s">
        <v>1245</v>
      </c>
      <c r="C428" s="122">
        <v>28</v>
      </c>
    </row>
    <row r="429" spans="1:3" ht="15">
      <c r="A429" s="117" t="s">
        <v>2072</v>
      </c>
      <c r="B429" s="1" t="s">
        <v>1953</v>
      </c>
      <c r="C429" s="1">
        <v>28</v>
      </c>
    </row>
    <row r="430" spans="1:3" ht="15">
      <c r="A430" s="121" t="s">
        <v>2768</v>
      </c>
      <c r="B430" s="122" t="s">
        <v>1846</v>
      </c>
      <c r="C430" s="122">
        <v>56</v>
      </c>
    </row>
    <row r="431" spans="1:3" ht="15">
      <c r="A431" s="117" t="s">
        <v>2060</v>
      </c>
      <c r="B431" s="1" t="s">
        <v>1645</v>
      </c>
      <c r="C431" s="1">
        <v>2320.35</v>
      </c>
    </row>
    <row r="432" spans="1:3" ht="15">
      <c r="A432" s="121" t="s">
        <v>2061</v>
      </c>
      <c r="B432" s="122" t="s">
        <v>1849</v>
      </c>
      <c r="C432" s="122">
        <v>297</v>
      </c>
    </row>
    <row r="433" spans="1:3" ht="15">
      <c r="A433" s="117" t="s">
        <v>2063</v>
      </c>
      <c r="B433" s="1" t="s">
        <v>2064</v>
      </c>
      <c r="C433" s="1">
        <v>2729.55</v>
      </c>
    </row>
    <row r="434" spans="1:3" ht="15">
      <c r="A434" s="121" t="s">
        <v>2069</v>
      </c>
      <c r="B434" s="122" t="s">
        <v>1874</v>
      </c>
      <c r="C434" s="122">
        <v>3143.4</v>
      </c>
    </row>
    <row r="435" spans="1:3" ht="15">
      <c r="A435" s="117" t="s">
        <v>2070</v>
      </c>
      <c r="B435" s="1" t="s">
        <v>2071</v>
      </c>
      <c r="C435" s="1">
        <v>319.5</v>
      </c>
    </row>
    <row r="436" spans="1:3" ht="15.75" thickBot="1">
      <c r="A436" s="120"/>
      <c r="B436" s="113"/>
      <c r="C436" s="113"/>
    </row>
    <row r="437" spans="1:3" s="112" customFormat="1" ht="26.25">
      <c r="A437" s="133" t="s">
        <v>3292</v>
      </c>
      <c r="B437" s="134"/>
      <c r="C437" s="134"/>
    </row>
    <row r="438" spans="1:3" ht="15">
      <c r="A438" s="121" t="s">
        <v>1265</v>
      </c>
      <c r="B438" s="122" t="s">
        <v>1266</v>
      </c>
      <c r="C438" s="122">
        <v>4724.400000000001</v>
      </c>
    </row>
    <row r="439" spans="1:3" ht="15">
      <c r="A439" s="117" t="s">
        <v>1555</v>
      </c>
      <c r="B439" s="1" t="s">
        <v>1556</v>
      </c>
      <c r="C439" s="1">
        <v>162</v>
      </c>
    </row>
    <row r="440" spans="1:3" ht="15">
      <c r="A440" s="121" t="s">
        <v>1557</v>
      </c>
      <c r="B440" s="122" t="s">
        <v>1556</v>
      </c>
      <c r="C440" s="122">
        <v>162</v>
      </c>
    </row>
    <row r="441" spans="1:3" ht="15">
      <c r="A441" s="117" t="s">
        <v>1792</v>
      </c>
      <c r="B441" s="1" t="s">
        <v>1793</v>
      </c>
      <c r="C441" s="1">
        <v>5226.6</v>
      </c>
    </row>
    <row r="442" spans="1:3" ht="15">
      <c r="A442" s="121" t="s">
        <v>1815</v>
      </c>
      <c r="B442" s="122" t="s">
        <v>1300</v>
      </c>
      <c r="C442" s="122">
        <v>76.5</v>
      </c>
    </row>
    <row r="443" spans="1:3" ht="15">
      <c r="A443" s="117" t="s">
        <v>2073</v>
      </c>
      <c r="B443" s="1" t="s">
        <v>2074</v>
      </c>
      <c r="C443" s="1">
        <v>19532</v>
      </c>
    </row>
    <row r="444" spans="1:3" ht="15">
      <c r="A444" s="121" t="s">
        <v>2075</v>
      </c>
      <c r="B444" s="122" t="s">
        <v>2076</v>
      </c>
      <c r="C444" s="122">
        <v>4575.6</v>
      </c>
    </row>
    <row r="445" spans="1:3" ht="15">
      <c r="A445" s="117" t="s">
        <v>2077</v>
      </c>
      <c r="B445" s="1" t="s">
        <v>2078</v>
      </c>
      <c r="C445" s="1">
        <v>5640.450000000001</v>
      </c>
    </row>
    <row r="446" spans="1:3" ht="15">
      <c r="A446" s="121" t="s">
        <v>2079</v>
      </c>
      <c r="B446" s="122" t="s">
        <v>2080</v>
      </c>
      <c r="C446" s="122">
        <v>5575.35</v>
      </c>
    </row>
    <row r="447" spans="1:3" ht="15">
      <c r="A447" s="117" t="s">
        <v>2081</v>
      </c>
      <c r="B447" s="1" t="s">
        <v>2082</v>
      </c>
      <c r="C447" s="1">
        <v>1906.5</v>
      </c>
    </row>
    <row r="448" spans="1:3" ht="15">
      <c r="A448" s="121" t="s">
        <v>2417</v>
      </c>
      <c r="B448" s="122" t="s">
        <v>2418</v>
      </c>
      <c r="C448" s="122">
        <v>598.5</v>
      </c>
    </row>
    <row r="449" spans="1:3" ht="15">
      <c r="A449" s="117" t="s">
        <v>2083</v>
      </c>
      <c r="B449" s="1" t="s">
        <v>2084</v>
      </c>
      <c r="C449" s="1">
        <v>13233.5</v>
      </c>
    </row>
    <row r="450" spans="1:3" ht="15">
      <c r="A450" s="121" t="s">
        <v>2085</v>
      </c>
      <c r="B450" s="122" t="s">
        <v>1765</v>
      </c>
      <c r="C450" s="122">
        <v>126</v>
      </c>
    </row>
    <row r="451" spans="1:3" ht="15">
      <c r="A451" s="117" t="s">
        <v>2086</v>
      </c>
      <c r="B451" s="1" t="s">
        <v>1765</v>
      </c>
      <c r="C451" s="1">
        <v>112.5</v>
      </c>
    </row>
    <row r="452" spans="1:3" ht="15">
      <c r="A452" s="121" t="s">
        <v>2087</v>
      </c>
      <c r="B452" s="122" t="s">
        <v>1874</v>
      </c>
      <c r="C452" s="122">
        <v>499.5</v>
      </c>
    </row>
    <row r="453" spans="1:3" ht="15.75" thickBot="1">
      <c r="A453" s="120"/>
      <c r="B453" s="113"/>
      <c r="C453" s="113"/>
    </row>
    <row r="454" spans="1:3" ht="26.25">
      <c r="A454" s="133" t="s">
        <v>1268</v>
      </c>
      <c r="B454" s="134"/>
      <c r="C454" s="134"/>
    </row>
    <row r="455" spans="1:3" ht="15">
      <c r="A455" s="121" t="s">
        <v>1794</v>
      </c>
      <c r="B455" s="122" t="s">
        <v>1625</v>
      </c>
      <c r="C455" s="122">
        <v>918</v>
      </c>
    </row>
    <row r="456" spans="1:3" ht="15">
      <c r="A456" s="117" t="s">
        <v>1795</v>
      </c>
      <c r="B456" s="1" t="s">
        <v>1263</v>
      </c>
      <c r="C456" s="1">
        <v>486</v>
      </c>
    </row>
    <row r="457" spans="1:3" ht="15">
      <c r="A457" s="121" t="s">
        <v>2088</v>
      </c>
      <c r="B457" s="122" t="s">
        <v>2089</v>
      </c>
      <c r="C457" s="122">
        <v>35221.25</v>
      </c>
    </row>
    <row r="458" spans="1:3" ht="15">
      <c r="A458" s="117" t="s">
        <v>3187</v>
      </c>
      <c r="B458" s="1" t="s">
        <v>1920</v>
      </c>
      <c r="C458" s="1">
        <v>42</v>
      </c>
    </row>
    <row r="459" spans="1:3" ht="15">
      <c r="A459" s="121" t="s">
        <v>1267</v>
      </c>
      <c r="B459" s="122" t="s">
        <v>1268</v>
      </c>
      <c r="C459" s="122">
        <v>35221.25</v>
      </c>
    </row>
    <row r="460" spans="1:3" ht="15">
      <c r="A460" s="117" t="s">
        <v>1558</v>
      </c>
      <c r="B460" s="1" t="s">
        <v>1263</v>
      </c>
      <c r="C460" s="1">
        <v>828</v>
      </c>
    </row>
    <row r="461" spans="1:3" ht="15">
      <c r="A461" s="121" t="s">
        <v>1559</v>
      </c>
      <c r="B461" s="122" t="s">
        <v>1560</v>
      </c>
      <c r="C461" s="122">
        <v>1780.95</v>
      </c>
    </row>
    <row r="462" spans="1:3" ht="15">
      <c r="A462" s="117" t="s">
        <v>1561</v>
      </c>
      <c r="B462" s="1" t="s">
        <v>1300</v>
      </c>
      <c r="C462" s="1">
        <v>84</v>
      </c>
    </row>
    <row r="463" spans="1:3" ht="15">
      <c r="A463" s="121" t="s">
        <v>1562</v>
      </c>
      <c r="B463" s="122" t="s">
        <v>1300</v>
      </c>
      <c r="C463" s="122">
        <v>77</v>
      </c>
    </row>
    <row r="464" spans="1:3" ht="15">
      <c r="A464" s="117" t="s">
        <v>2092</v>
      </c>
      <c r="B464" s="1" t="s">
        <v>1953</v>
      </c>
      <c r="C464" s="1">
        <v>42</v>
      </c>
    </row>
    <row r="465" spans="1:3" ht="15">
      <c r="A465" s="121" t="s">
        <v>2093</v>
      </c>
      <c r="B465" s="122" t="s">
        <v>1953</v>
      </c>
      <c r="C465" s="122">
        <v>42</v>
      </c>
    </row>
    <row r="466" spans="1:3" ht="15">
      <c r="A466" s="117" t="s">
        <v>2094</v>
      </c>
      <c r="B466" s="1" t="s">
        <v>2095</v>
      </c>
      <c r="C466" s="1">
        <v>3985.05</v>
      </c>
    </row>
    <row r="467" spans="1:3" ht="15">
      <c r="A467" s="121" t="s">
        <v>1428</v>
      </c>
      <c r="B467" s="122" t="s">
        <v>1429</v>
      </c>
      <c r="C467" s="122">
        <v>21</v>
      </c>
    </row>
    <row r="468" spans="1:3" ht="15">
      <c r="A468" s="117" t="s">
        <v>2090</v>
      </c>
      <c r="B468" s="1" t="s">
        <v>2091</v>
      </c>
      <c r="C468" s="1">
        <v>27398</v>
      </c>
    </row>
    <row r="469" spans="1:3" ht="15">
      <c r="A469" s="121" t="s">
        <v>2364</v>
      </c>
      <c r="B469" s="122" t="s">
        <v>1846</v>
      </c>
      <c r="C469" s="122">
        <v>1399.65</v>
      </c>
    </row>
    <row r="470" spans="1:3" ht="15">
      <c r="A470" s="117" t="s">
        <v>1430</v>
      </c>
      <c r="B470" s="1" t="s">
        <v>1431</v>
      </c>
      <c r="C470" s="1">
        <v>35</v>
      </c>
    </row>
    <row r="471" spans="1:3" ht="15.75" thickBot="1">
      <c r="A471" s="120"/>
      <c r="B471" s="113"/>
      <c r="C471" s="113"/>
    </row>
    <row r="472" spans="1:3" ht="26.25">
      <c r="A472" s="133" t="s">
        <v>2096</v>
      </c>
      <c r="B472" s="134"/>
      <c r="C472" s="134"/>
    </row>
    <row r="473" spans="1:3" ht="15">
      <c r="A473" s="121" t="s">
        <v>2379</v>
      </c>
      <c r="B473" s="122" t="s">
        <v>2096</v>
      </c>
      <c r="C473" s="122">
        <v>3338.7000000000003</v>
      </c>
    </row>
    <row r="474" spans="1:3" ht="15">
      <c r="A474" s="117" t="s">
        <v>2097</v>
      </c>
      <c r="B474" s="1" t="s">
        <v>2096</v>
      </c>
      <c r="C474" s="1">
        <v>2757.4500000000003</v>
      </c>
    </row>
    <row r="475" spans="1:3" ht="15">
      <c r="A475" s="121" t="s">
        <v>1269</v>
      </c>
      <c r="B475" s="122" t="s">
        <v>1270</v>
      </c>
      <c r="C475" s="122">
        <v>1780.95</v>
      </c>
    </row>
    <row r="476" spans="1:3" ht="15">
      <c r="A476" s="117" t="s">
        <v>1271</v>
      </c>
      <c r="B476" s="1" t="s">
        <v>2098</v>
      </c>
      <c r="C476" s="1">
        <v>634.5</v>
      </c>
    </row>
    <row r="477" spans="1:3" ht="15.75" thickBot="1">
      <c r="A477" s="120"/>
      <c r="B477" s="113"/>
      <c r="C477" s="113"/>
    </row>
    <row r="478" spans="1:3" ht="26.25">
      <c r="A478" s="133" t="s">
        <v>3293</v>
      </c>
      <c r="B478" s="134"/>
      <c r="C478" s="134"/>
    </row>
    <row r="479" spans="1:3" ht="15">
      <c r="A479" s="121" t="s">
        <v>2419</v>
      </c>
      <c r="B479" s="122" t="s">
        <v>2420</v>
      </c>
      <c r="C479" s="122">
        <v>76.5</v>
      </c>
    </row>
    <row r="480" spans="1:3" ht="15">
      <c r="A480" s="117" t="s">
        <v>2421</v>
      </c>
      <c r="B480" s="1" t="s">
        <v>2422</v>
      </c>
      <c r="C480" s="1">
        <v>70</v>
      </c>
    </row>
    <row r="481" spans="1:3" ht="15">
      <c r="A481" s="121" t="s">
        <v>2963</v>
      </c>
      <c r="B481" s="122" t="s">
        <v>2414</v>
      </c>
      <c r="C481" s="122">
        <v>6996.75</v>
      </c>
    </row>
    <row r="482" spans="1:3" ht="15">
      <c r="A482" s="117" t="s">
        <v>2405</v>
      </c>
      <c r="B482" s="1" t="s">
        <v>2415</v>
      </c>
      <c r="C482" s="1">
        <v>7747.25</v>
      </c>
    </row>
    <row r="483" spans="1:3" ht="15">
      <c r="A483" s="121" t="s">
        <v>3258</v>
      </c>
      <c r="B483" s="122" t="s">
        <v>2855</v>
      </c>
      <c r="C483" s="122">
        <v>544.5</v>
      </c>
    </row>
    <row r="484" spans="1:3" ht="15">
      <c r="A484" s="117" t="s">
        <v>3259</v>
      </c>
      <c r="B484" s="1" t="s">
        <v>2855</v>
      </c>
      <c r="C484" s="1">
        <v>445.5</v>
      </c>
    </row>
    <row r="485" spans="1:3" ht="15">
      <c r="A485" s="121" t="s">
        <v>2342</v>
      </c>
      <c r="B485" s="122" t="s">
        <v>2937</v>
      </c>
      <c r="C485" s="122">
        <v>3808.3500000000004</v>
      </c>
    </row>
    <row r="486" spans="1:3" ht="15">
      <c r="A486" s="117" t="s">
        <v>2343</v>
      </c>
      <c r="B486" s="1" t="s">
        <v>2936</v>
      </c>
      <c r="C486" s="1">
        <v>4789.5</v>
      </c>
    </row>
    <row r="487" spans="1:3" ht="15">
      <c r="A487" s="121" t="s">
        <v>2953</v>
      </c>
      <c r="B487" s="122" t="s">
        <v>2935</v>
      </c>
      <c r="C487" s="122">
        <v>3241.05</v>
      </c>
    </row>
    <row r="488" spans="1:3" ht="15">
      <c r="A488" s="117" t="s">
        <v>2954</v>
      </c>
      <c r="B488" s="1" t="s">
        <v>2934</v>
      </c>
      <c r="C488" s="1">
        <v>3487.5</v>
      </c>
    </row>
    <row r="489" spans="1:3" ht="15">
      <c r="A489" s="121" t="s">
        <v>2933</v>
      </c>
      <c r="B489" s="122" t="s">
        <v>2933</v>
      </c>
      <c r="C489" s="122">
        <v>3487.5</v>
      </c>
    </row>
    <row r="490" spans="1:3" ht="15">
      <c r="A490" s="117" t="s">
        <v>2344</v>
      </c>
      <c r="B490" s="1" t="s">
        <v>2932</v>
      </c>
      <c r="C490" s="1">
        <v>4789.5</v>
      </c>
    </row>
    <row r="491" spans="1:3" ht="15">
      <c r="A491" s="121" t="s">
        <v>2345</v>
      </c>
      <c r="B491" s="122" t="s">
        <v>2931</v>
      </c>
      <c r="C491" s="122">
        <v>4752.3</v>
      </c>
    </row>
    <row r="492" spans="1:3" ht="15">
      <c r="A492" s="117" t="s">
        <v>2346</v>
      </c>
      <c r="B492" s="1" t="s">
        <v>2930</v>
      </c>
      <c r="C492" s="1">
        <v>5212.650000000001</v>
      </c>
    </row>
    <row r="493" spans="1:3" ht="15">
      <c r="A493" s="121" t="s">
        <v>2347</v>
      </c>
      <c r="B493" s="122" t="s">
        <v>2929</v>
      </c>
      <c r="C493" s="122">
        <v>7709.25</v>
      </c>
    </row>
    <row r="494" spans="1:3" ht="15">
      <c r="A494" s="117" t="s">
        <v>2348</v>
      </c>
      <c r="B494" s="1" t="s">
        <v>2928</v>
      </c>
      <c r="C494" s="1">
        <v>7842.25</v>
      </c>
    </row>
    <row r="495" spans="1:3" ht="15">
      <c r="A495" s="121" t="s">
        <v>2355</v>
      </c>
      <c r="B495" s="122" t="s">
        <v>2355</v>
      </c>
      <c r="C495" s="122">
        <v>2287.8</v>
      </c>
    </row>
    <row r="496" spans="1:3" ht="15">
      <c r="A496" s="117" t="s">
        <v>2357</v>
      </c>
      <c r="B496" s="1" t="s">
        <v>2357</v>
      </c>
      <c r="C496" s="1">
        <v>3278.25</v>
      </c>
    </row>
    <row r="497" spans="1:3" ht="15">
      <c r="A497" s="121" t="s">
        <v>2358</v>
      </c>
      <c r="B497" s="122" t="s">
        <v>2358</v>
      </c>
      <c r="C497" s="122">
        <v>3352.65</v>
      </c>
    </row>
    <row r="498" spans="1:3" ht="15">
      <c r="A498" s="117" t="s">
        <v>3275</v>
      </c>
      <c r="B498" s="1" t="s">
        <v>3278</v>
      </c>
      <c r="C498" s="1">
        <v>8070.25</v>
      </c>
    </row>
    <row r="499" spans="1:3" ht="15">
      <c r="A499" s="121" t="s">
        <v>3277</v>
      </c>
      <c r="B499" s="122" t="s">
        <v>3278</v>
      </c>
      <c r="C499" s="122">
        <v>8070.25</v>
      </c>
    </row>
    <row r="500" spans="1:3" ht="15">
      <c r="A500" s="117" t="s">
        <v>3276</v>
      </c>
      <c r="B500" s="1" t="s">
        <v>3279</v>
      </c>
      <c r="C500" s="1">
        <v>6559.75</v>
      </c>
    </row>
    <row r="501" spans="1:3" ht="15">
      <c r="A501" s="121" t="s">
        <v>3274</v>
      </c>
      <c r="B501" s="122" t="s">
        <v>3310</v>
      </c>
      <c r="C501" s="122">
        <v>6426.75</v>
      </c>
    </row>
    <row r="502" spans="1:3" ht="15">
      <c r="A502" s="117" t="s">
        <v>1566</v>
      </c>
      <c r="B502" s="1" t="s">
        <v>1565</v>
      </c>
      <c r="C502" s="1">
        <v>202.5</v>
      </c>
    </row>
    <row r="503" spans="1:3" ht="15">
      <c r="A503" s="121" t="s">
        <v>1567</v>
      </c>
      <c r="B503" s="122" t="s">
        <v>909</v>
      </c>
      <c r="C503" s="122">
        <v>774</v>
      </c>
    </row>
    <row r="504" spans="1:3" ht="15">
      <c r="A504" s="117" t="s">
        <v>1796</v>
      </c>
      <c r="B504" s="1" t="s">
        <v>1797</v>
      </c>
      <c r="C504" s="1">
        <v>91</v>
      </c>
    </row>
    <row r="505" spans="1:3" ht="15">
      <c r="A505" s="121" t="s">
        <v>1799</v>
      </c>
      <c r="B505" s="122" t="s">
        <v>1800</v>
      </c>
      <c r="C505" s="122">
        <v>3589.8</v>
      </c>
    </row>
    <row r="506" spans="1:3" ht="15">
      <c r="A506" s="117" t="s">
        <v>2337</v>
      </c>
      <c r="B506" s="1" t="s">
        <v>2944</v>
      </c>
      <c r="C506" s="1">
        <v>6996.75</v>
      </c>
    </row>
    <row r="507" spans="1:3" ht="15">
      <c r="A507" s="121" t="s">
        <v>2338</v>
      </c>
      <c r="B507" s="122" t="s">
        <v>2943</v>
      </c>
      <c r="C507" s="122">
        <v>7509.75</v>
      </c>
    </row>
    <row r="508" spans="1:3" ht="15">
      <c r="A508" s="117" t="s">
        <v>2942</v>
      </c>
      <c r="B508" s="1" t="s">
        <v>2942</v>
      </c>
      <c r="C508" s="1">
        <v>8421.75</v>
      </c>
    </row>
    <row r="509" spans="1:3" ht="15">
      <c r="A509" s="121" t="s">
        <v>2339</v>
      </c>
      <c r="B509" s="122" t="s">
        <v>2941</v>
      </c>
      <c r="C509" s="122">
        <v>10112.75</v>
      </c>
    </row>
    <row r="510" spans="1:3" ht="15">
      <c r="A510" s="117" t="s">
        <v>2940</v>
      </c>
      <c r="B510" s="1" t="s">
        <v>2940</v>
      </c>
      <c r="C510" s="1">
        <v>11143.5</v>
      </c>
    </row>
    <row r="511" spans="1:3" ht="15">
      <c r="A511" s="121" t="s">
        <v>2340</v>
      </c>
      <c r="B511" s="122" t="s">
        <v>2939</v>
      </c>
      <c r="C511" s="122">
        <v>13608.75</v>
      </c>
    </row>
    <row r="512" spans="1:3" ht="15">
      <c r="A512" s="117" t="s">
        <v>2341</v>
      </c>
      <c r="B512" s="1" t="s">
        <v>2938</v>
      </c>
      <c r="C512" s="1">
        <v>15185.75</v>
      </c>
    </row>
    <row r="513" spans="1:3" ht="15">
      <c r="A513" s="121" t="s">
        <v>2349</v>
      </c>
      <c r="B513" s="122" t="s">
        <v>2927</v>
      </c>
      <c r="C513" s="122">
        <v>7220</v>
      </c>
    </row>
    <row r="514" spans="1:3" ht="15">
      <c r="A514" s="117" t="s">
        <v>2350</v>
      </c>
      <c r="B514" s="1" t="s">
        <v>2926</v>
      </c>
      <c r="C514" s="1">
        <v>15603.75</v>
      </c>
    </row>
    <row r="515" spans="1:3" ht="15">
      <c r="A515" s="121" t="s">
        <v>2351</v>
      </c>
      <c r="B515" s="122" t="s">
        <v>2925</v>
      </c>
      <c r="C515" s="122">
        <v>7400.5</v>
      </c>
    </row>
    <row r="516" spans="1:3" ht="15">
      <c r="A516" s="117" t="s">
        <v>2352</v>
      </c>
      <c r="B516" s="1" t="s">
        <v>2924</v>
      </c>
      <c r="C516" s="1">
        <v>9889.5</v>
      </c>
    </row>
    <row r="517" spans="1:3" ht="15">
      <c r="A517" s="121" t="s">
        <v>2353</v>
      </c>
      <c r="B517" s="122" t="s">
        <v>2923</v>
      </c>
      <c r="C517" s="122">
        <v>20800.25</v>
      </c>
    </row>
    <row r="518" spans="1:3" ht="15">
      <c r="A518" s="117" t="s">
        <v>2354</v>
      </c>
      <c r="B518" s="1" t="s">
        <v>2922</v>
      </c>
      <c r="C518" s="1">
        <v>12810.75</v>
      </c>
    </row>
    <row r="519" spans="1:3" ht="15">
      <c r="A519" s="121" t="s">
        <v>2356</v>
      </c>
      <c r="B519" s="122" t="s">
        <v>2921</v>
      </c>
      <c r="C519" s="122">
        <v>15185.75</v>
      </c>
    </row>
    <row r="520" spans="1:3" ht="15">
      <c r="A520" s="117" t="s">
        <v>2955</v>
      </c>
      <c r="B520" s="1" t="s">
        <v>2406</v>
      </c>
      <c r="C520" s="1">
        <v>17304.25</v>
      </c>
    </row>
    <row r="521" spans="1:3" ht="15">
      <c r="A521" s="121" t="s">
        <v>2956</v>
      </c>
      <c r="B521" s="122" t="s">
        <v>2407</v>
      </c>
      <c r="C521" s="122">
        <v>20244.5</v>
      </c>
    </row>
    <row r="522" spans="1:3" ht="15">
      <c r="A522" s="117" t="s">
        <v>2957</v>
      </c>
      <c r="B522" s="1" t="s">
        <v>2408</v>
      </c>
      <c r="C522" s="1">
        <v>32684.75</v>
      </c>
    </row>
    <row r="523" spans="1:3" ht="15">
      <c r="A523" s="121" t="s">
        <v>2958</v>
      </c>
      <c r="B523" s="122" t="s">
        <v>2409</v>
      </c>
      <c r="C523" s="122">
        <v>32684.75</v>
      </c>
    </row>
    <row r="524" spans="1:3" ht="15">
      <c r="A524" s="117" t="s">
        <v>2959</v>
      </c>
      <c r="B524" s="1" t="s">
        <v>2410</v>
      </c>
      <c r="C524" s="1">
        <v>30803.75</v>
      </c>
    </row>
    <row r="525" spans="1:3" ht="15">
      <c r="A525" s="121" t="s">
        <v>2960</v>
      </c>
      <c r="B525" s="122" t="s">
        <v>2411</v>
      </c>
      <c r="C525" s="122">
        <v>43890</v>
      </c>
    </row>
    <row r="526" spans="1:3" ht="15">
      <c r="A526" s="117" t="s">
        <v>2961</v>
      </c>
      <c r="B526" s="1" t="s">
        <v>2412</v>
      </c>
      <c r="C526" s="1">
        <v>37244.75</v>
      </c>
    </row>
    <row r="527" spans="1:3" ht="15">
      <c r="A527" s="121" t="s">
        <v>2962</v>
      </c>
      <c r="B527" s="122" t="s">
        <v>2413</v>
      </c>
      <c r="C527" s="122">
        <v>39919</v>
      </c>
    </row>
    <row r="528" spans="1:3" ht="15">
      <c r="A528" s="117" t="s">
        <v>3311</v>
      </c>
      <c r="B528" s="1" t="s">
        <v>3312</v>
      </c>
      <c r="C528" s="1">
        <v>14587.25</v>
      </c>
    </row>
    <row r="529" spans="1:3" ht="15.75" thickBot="1">
      <c r="A529" s="120"/>
      <c r="B529" s="113"/>
      <c r="C529" s="113"/>
    </row>
    <row r="530" spans="1:3" s="112" customFormat="1" ht="26.25">
      <c r="A530" s="133" t="s">
        <v>3313</v>
      </c>
      <c r="B530" s="134"/>
      <c r="C530" s="134"/>
    </row>
    <row r="531" spans="1:3" ht="15">
      <c r="A531" s="121" t="s">
        <v>2380</v>
      </c>
      <c r="B531" s="122" t="s">
        <v>2381</v>
      </c>
      <c r="C531" s="122">
        <v>148.5</v>
      </c>
    </row>
    <row r="532" spans="1:3" ht="15">
      <c r="A532" s="117" t="s">
        <v>1803</v>
      </c>
      <c r="B532" s="1" t="s">
        <v>2854</v>
      </c>
      <c r="C532" s="1">
        <v>144</v>
      </c>
    </row>
    <row r="533" spans="1:3" ht="15">
      <c r="A533" s="121" t="s">
        <v>3260</v>
      </c>
      <c r="B533" s="122" t="s">
        <v>2855</v>
      </c>
      <c r="C533" s="122">
        <v>63</v>
      </c>
    </row>
    <row r="534" spans="1:3" ht="15">
      <c r="A534" s="117" t="s">
        <v>1284</v>
      </c>
      <c r="B534" s="1" t="s">
        <v>1285</v>
      </c>
      <c r="C534" s="1">
        <v>49</v>
      </c>
    </row>
    <row r="535" spans="1:3" ht="15">
      <c r="A535" s="121" t="s">
        <v>1563</v>
      </c>
      <c r="B535" s="122" t="s">
        <v>1260</v>
      </c>
      <c r="C535" s="122">
        <v>62.99999999999999</v>
      </c>
    </row>
    <row r="536" spans="1:3" ht="15">
      <c r="A536" s="117" t="s">
        <v>1568</v>
      </c>
      <c r="B536" s="1" t="s">
        <v>1294</v>
      </c>
      <c r="C536" s="1">
        <v>1260.15</v>
      </c>
    </row>
    <row r="537" spans="1:3" ht="15">
      <c r="A537" s="121" t="s">
        <v>1569</v>
      </c>
      <c r="B537" s="122" t="s">
        <v>1300</v>
      </c>
      <c r="C537" s="122">
        <v>42</v>
      </c>
    </row>
    <row r="538" spans="1:3" ht="15">
      <c r="A538" s="117" t="s">
        <v>1570</v>
      </c>
      <c r="B538" s="1" t="s">
        <v>1571</v>
      </c>
      <c r="C538" s="1">
        <v>62.99999999999999</v>
      </c>
    </row>
    <row r="539" spans="1:3" ht="15">
      <c r="A539" s="121" t="s">
        <v>1572</v>
      </c>
      <c r="B539" s="122" t="s">
        <v>1260</v>
      </c>
      <c r="C539" s="122">
        <v>99</v>
      </c>
    </row>
    <row r="540" spans="1:3" ht="15">
      <c r="A540" s="117" t="s">
        <v>1573</v>
      </c>
      <c r="B540" s="1" t="s">
        <v>1574</v>
      </c>
      <c r="C540" s="1">
        <v>67.5</v>
      </c>
    </row>
    <row r="541" spans="1:3" ht="15">
      <c r="A541" s="121" t="s">
        <v>1575</v>
      </c>
      <c r="B541" s="122" t="s">
        <v>1576</v>
      </c>
      <c r="C541" s="122">
        <v>1413.6000000000001</v>
      </c>
    </row>
    <row r="542" spans="1:3" ht="15">
      <c r="A542" s="117" t="s">
        <v>1857</v>
      </c>
      <c r="B542" s="1" t="s">
        <v>923</v>
      </c>
      <c r="C542" s="1">
        <v>21</v>
      </c>
    </row>
    <row r="543" spans="1:3" ht="15">
      <c r="A543" s="121" t="s">
        <v>2769</v>
      </c>
      <c r="B543" s="122" t="s">
        <v>1409</v>
      </c>
      <c r="C543" s="122">
        <v>14</v>
      </c>
    </row>
    <row r="544" spans="1:3" ht="15">
      <c r="A544" s="117" t="s">
        <v>2770</v>
      </c>
      <c r="B544" s="1" t="s">
        <v>2771</v>
      </c>
      <c r="C544" s="1">
        <v>7229.5</v>
      </c>
    </row>
    <row r="545" spans="1:3" ht="15">
      <c r="A545" s="121" t="s">
        <v>2772</v>
      </c>
      <c r="B545" s="122" t="s">
        <v>2438</v>
      </c>
      <c r="C545" s="122">
        <v>220.5</v>
      </c>
    </row>
    <row r="546" spans="1:3" ht="15">
      <c r="A546" s="117" t="s">
        <v>2773</v>
      </c>
      <c r="B546" s="1" t="s">
        <v>2774</v>
      </c>
      <c r="C546" s="1">
        <v>207</v>
      </c>
    </row>
    <row r="547" spans="1:3" ht="15">
      <c r="A547" s="121" t="s">
        <v>2775</v>
      </c>
      <c r="B547" s="122" t="s">
        <v>2776</v>
      </c>
      <c r="C547" s="122">
        <v>36883.75</v>
      </c>
    </row>
    <row r="548" spans="1:3" ht="15">
      <c r="A548" s="117" t="s">
        <v>2777</v>
      </c>
      <c r="B548" s="1" t="s">
        <v>1853</v>
      </c>
      <c r="C548" s="1">
        <v>14</v>
      </c>
    </row>
    <row r="549" spans="1:3" ht="15">
      <c r="A549" s="121" t="s">
        <v>2778</v>
      </c>
      <c r="B549" s="122" t="s">
        <v>2779</v>
      </c>
      <c r="C549" s="122">
        <v>1492.65</v>
      </c>
    </row>
    <row r="550" spans="1:3" ht="15">
      <c r="A550" s="117" t="s">
        <v>2780</v>
      </c>
      <c r="B550" s="1" t="s">
        <v>1681</v>
      </c>
      <c r="C550" s="1">
        <v>396</v>
      </c>
    </row>
    <row r="551" spans="1:3" ht="15">
      <c r="A551" s="121" t="s">
        <v>2781</v>
      </c>
      <c r="B551" s="122" t="s">
        <v>2779</v>
      </c>
      <c r="C551" s="122">
        <v>1646.1000000000001</v>
      </c>
    </row>
    <row r="552" spans="1:3" ht="15">
      <c r="A552" s="117" t="s">
        <v>2782</v>
      </c>
      <c r="B552" s="1" t="s">
        <v>2783</v>
      </c>
      <c r="C552" s="1">
        <v>1622.8500000000001</v>
      </c>
    </row>
    <row r="553" spans="1:3" ht="15">
      <c r="A553" s="121" t="s">
        <v>2784</v>
      </c>
      <c r="B553" s="122" t="s">
        <v>1802</v>
      </c>
      <c r="C553" s="122">
        <v>1901.8500000000001</v>
      </c>
    </row>
    <row r="554" spans="1:3" ht="15">
      <c r="A554" s="117" t="s">
        <v>2785</v>
      </c>
      <c r="B554" s="1" t="s">
        <v>1872</v>
      </c>
      <c r="C554" s="1">
        <v>400.5</v>
      </c>
    </row>
    <row r="555" spans="1:3" ht="15">
      <c r="A555" s="121" t="s">
        <v>2786</v>
      </c>
      <c r="B555" s="122" t="s">
        <v>2163</v>
      </c>
      <c r="C555" s="122">
        <v>630</v>
      </c>
    </row>
    <row r="556" spans="1:3" ht="15">
      <c r="A556" s="117" t="s">
        <v>2787</v>
      </c>
      <c r="B556" s="1" t="s">
        <v>2788</v>
      </c>
      <c r="C556" s="1">
        <v>1692.6000000000001</v>
      </c>
    </row>
    <row r="557" spans="1:3" ht="15">
      <c r="A557" s="121" t="s">
        <v>2136</v>
      </c>
      <c r="B557" s="122" t="s">
        <v>1769</v>
      </c>
      <c r="C557" s="122">
        <v>67.5</v>
      </c>
    </row>
    <row r="558" spans="1:3" ht="15">
      <c r="A558" s="117" t="s">
        <v>2137</v>
      </c>
      <c r="B558" s="1" t="s">
        <v>1300</v>
      </c>
      <c r="C558" s="1">
        <v>42</v>
      </c>
    </row>
    <row r="559" spans="1:3" ht="15">
      <c r="A559" s="121" t="s">
        <v>1801</v>
      </c>
      <c r="B559" s="122" t="s">
        <v>1802</v>
      </c>
      <c r="C559" s="122">
        <v>895.5</v>
      </c>
    </row>
    <row r="560" spans="1:3" ht="15">
      <c r="A560" s="117" t="s">
        <v>1804</v>
      </c>
      <c r="B560" s="1" t="s">
        <v>1805</v>
      </c>
      <c r="C560" s="1">
        <v>35</v>
      </c>
    </row>
    <row r="561" spans="1:3" ht="15">
      <c r="A561" s="121" t="s">
        <v>2099</v>
      </c>
      <c r="B561" s="122" t="s">
        <v>2045</v>
      </c>
      <c r="C561" s="122">
        <v>56</v>
      </c>
    </row>
    <row r="562" spans="1:3" ht="15">
      <c r="A562" s="117" t="s">
        <v>2100</v>
      </c>
      <c r="B562" s="1" t="s">
        <v>1245</v>
      </c>
      <c r="C562" s="1">
        <v>14</v>
      </c>
    </row>
    <row r="563" spans="1:3" ht="15">
      <c r="A563" s="121" t="s">
        <v>1272</v>
      </c>
      <c r="B563" s="122" t="s">
        <v>1273</v>
      </c>
      <c r="C563" s="122">
        <v>873</v>
      </c>
    </row>
    <row r="564" spans="1:3" ht="15">
      <c r="A564" s="117" t="s">
        <v>2101</v>
      </c>
      <c r="B564" s="1" t="s">
        <v>1294</v>
      </c>
      <c r="C564" s="1">
        <v>1985.5500000000002</v>
      </c>
    </row>
    <row r="565" spans="1:3" ht="15">
      <c r="A565" s="121" t="s">
        <v>2102</v>
      </c>
      <c r="B565" s="122" t="s">
        <v>1853</v>
      </c>
      <c r="C565" s="122">
        <v>450</v>
      </c>
    </row>
    <row r="566" spans="1:3" ht="15">
      <c r="A566" s="117" t="s">
        <v>2103</v>
      </c>
      <c r="B566" s="1" t="s">
        <v>2104</v>
      </c>
      <c r="C566" s="1">
        <v>112.5</v>
      </c>
    </row>
    <row r="567" spans="1:3" ht="15">
      <c r="A567" s="121" t="s">
        <v>3161</v>
      </c>
      <c r="B567" s="122" t="s">
        <v>2105</v>
      </c>
      <c r="C567" s="122">
        <v>42</v>
      </c>
    </row>
    <row r="568" spans="1:3" ht="15">
      <c r="A568" s="117" t="s">
        <v>2106</v>
      </c>
      <c r="B568" s="1" t="s">
        <v>2107</v>
      </c>
      <c r="C568" s="1">
        <v>247.5</v>
      </c>
    </row>
    <row r="569" spans="1:3" ht="15">
      <c r="A569" s="121" t="s">
        <v>2108</v>
      </c>
      <c r="B569" s="122" t="s">
        <v>1853</v>
      </c>
      <c r="C569" s="122">
        <v>21</v>
      </c>
    </row>
    <row r="570" spans="1:3" ht="15">
      <c r="A570" s="117" t="s">
        <v>1274</v>
      </c>
      <c r="B570" s="1" t="s">
        <v>1273</v>
      </c>
      <c r="C570" s="1">
        <v>333</v>
      </c>
    </row>
    <row r="571" spans="1:3" ht="15">
      <c r="A571" s="121" t="s">
        <v>1275</v>
      </c>
      <c r="B571" s="122" t="s">
        <v>1276</v>
      </c>
      <c r="C571" s="122">
        <v>42</v>
      </c>
    </row>
    <row r="572" spans="1:3" ht="15">
      <c r="A572" s="117" t="s">
        <v>1579</v>
      </c>
      <c r="B572" s="1" t="s">
        <v>1320</v>
      </c>
      <c r="C572" s="1">
        <v>1404.3000000000002</v>
      </c>
    </row>
    <row r="573" spans="1:3" ht="15">
      <c r="A573" s="121" t="s">
        <v>1580</v>
      </c>
      <c r="B573" s="122" t="s">
        <v>1320</v>
      </c>
      <c r="C573" s="122">
        <v>814.5</v>
      </c>
    </row>
    <row r="574" spans="1:3" ht="15">
      <c r="A574" s="117" t="s">
        <v>1581</v>
      </c>
      <c r="B574" s="1" t="s">
        <v>1320</v>
      </c>
      <c r="C574" s="1">
        <v>499.5</v>
      </c>
    </row>
    <row r="575" spans="1:3" ht="15">
      <c r="A575" s="121" t="s">
        <v>1582</v>
      </c>
      <c r="B575" s="122" t="s">
        <v>1320</v>
      </c>
      <c r="C575" s="122">
        <v>580.5</v>
      </c>
    </row>
    <row r="576" spans="1:3" ht="15">
      <c r="A576" s="117" t="s">
        <v>1586</v>
      </c>
      <c r="B576" s="1" t="s">
        <v>1320</v>
      </c>
      <c r="C576" s="1">
        <v>634.5</v>
      </c>
    </row>
    <row r="577" spans="1:3" ht="15">
      <c r="A577" s="121" t="s">
        <v>1587</v>
      </c>
      <c r="B577" s="122" t="s">
        <v>937</v>
      </c>
      <c r="C577" s="122">
        <v>105</v>
      </c>
    </row>
    <row r="578" spans="1:3" ht="15">
      <c r="A578" s="117" t="s">
        <v>1806</v>
      </c>
      <c r="B578" s="1" t="s">
        <v>1807</v>
      </c>
      <c r="C578" s="1">
        <v>342</v>
      </c>
    </row>
    <row r="579" spans="1:3" ht="15">
      <c r="A579" s="121" t="s">
        <v>1808</v>
      </c>
      <c r="B579" s="122" t="s">
        <v>949</v>
      </c>
      <c r="C579" s="122">
        <v>693</v>
      </c>
    </row>
    <row r="580" spans="1:3" ht="15">
      <c r="A580" s="117" t="s">
        <v>1809</v>
      </c>
      <c r="B580" s="1" t="s">
        <v>1763</v>
      </c>
      <c r="C580" s="1">
        <v>6303.25</v>
      </c>
    </row>
    <row r="581" spans="1:3" ht="15">
      <c r="A581" s="121" t="s">
        <v>1810</v>
      </c>
      <c r="B581" s="122" t="s">
        <v>1811</v>
      </c>
      <c r="C581" s="122">
        <v>2515.65</v>
      </c>
    </row>
    <row r="582" spans="1:3" ht="15">
      <c r="A582" s="117" t="s">
        <v>1812</v>
      </c>
      <c r="B582" s="1" t="s">
        <v>957</v>
      </c>
      <c r="C582" s="1">
        <v>639</v>
      </c>
    </row>
    <row r="583" spans="1:3" ht="15">
      <c r="A583" s="121" t="s">
        <v>1813</v>
      </c>
      <c r="B583" s="122" t="s">
        <v>1300</v>
      </c>
      <c r="C583" s="122">
        <v>297</v>
      </c>
    </row>
    <row r="584" spans="1:3" ht="15">
      <c r="A584" s="117" t="s">
        <v>1816</v>
      </c>
      <c r="B584" s="1" t="s">
        <v>1817</v>
      </c>
      <c r="C584" s="1">
        <v>153</v>
      </c>
    </row>
    <row r="585" spans="1:3" ht="15">
      <c r="A585" s="121" t="s">
        <v>1820</v>
      </c>
      <c r="B585" s="122" t="s">
        <v>1386</v>
      </c>
      <c r="C585" s="122">
        <v>774</v>
      </c>
    </row>
    <row r="586" spans="1:3" ht="15">
      <c r="A586" s="117" t="s">
        <v>1821</v>
      </c>
      <c r="B586" s="1" t="s">
        <v>1320</v>
      </c>
      <c r="C586" s="1">
        <v>1152</v>
      </c>
    </row>
    <row r="587" spans="1:3" ht="15">
      <c r="A587" s="121" t="s">
        <v>1822</v>
      </c>
      <c r="B587" s="122" t="s">
        <v>1823</v>
      </c>
      <c r="C587" s="122">
        <v>189</v>
      </c>
    </row>
    <row r="588" spans="1:3" ht="15">
      <c r="A588" s="117" t="s">
        <v>1824</v>
      </c>
      <c r="B588" s="1" t="s">
        <v>1320</v>
      </c>
      <c r="C588" s="1">
        <v>148.5</v>
      </c>
    </row>
    <row r="589" spans="1:3" ht="15">
      <c r="A589" s="121" t="s">
        <v>2013</v>
      </c>
      <c r="B589" s="122" t="s">
        <v>2014</v>
      </c>
      <c r="C589" s="122">
        <v>859.5</v>
      </c>
    </row>
    <row r="590" spans="1:3" ht="15">
      <c r="A590" s="117" t="s">
        <v>2716</v>
      </c>
      <c r="B590" s="1" t="s">
        <v>2715</v>
      </c>
      <c r="C590" s="1">
        <v>105</v>
      </c>
    </row>
    <row r="591" spans="1:3" ht="15">
      <c r="A591" s="121" t="s">
        <v>3196</v>
      </c>
      <c r="B591" s="122" t="s">
        <v>1920</v>
      </c>
      <c r="C591" s="122">
        <v>28</v>
      </c>
    </row>
    <row r="592" spans="1:3" ht="15">
      <c r="A592" s="117" t="s">
        <v>3197</v>
      </c>
      <c r="B592" s="1" t="s">
        <v>1920</v>
      </c>
      <c r="C592" s="1">
        <v>21</v>
      </c>
    </row>
    <row r="593" spans="1:3" ht="15">
      <c r="A593" s="121" t="s">
        <v>1432</v>
      </c>
      <c r="B593" s="122" t="s">
        <v>1433</v>
      </c>
      <c r="C593" s="122">
        <v>98</v>
      </c>
    </row>
    <row r="594" spans="1:3" ht="15">
      <c r="A594" s="117" t="s">
        <v>1434</v>
      </c>
      <c r="B594" s="1" t="s">
        <v>1435</v>
      </c>
      <c r="C594" s="1">
        <v>49</v>
      </c>
    </row>
    <row r="595" spans="1:3" ht="15">
      <c r="A595" s="121" t="s">
        <v>1436</v>
      </c>
      <c r="B595" s="122" t="s">
        <v>1437</v>
      </c>
      <c r="C595" s="122">
        <v>42</v>
      </c>
    </row>
    <row r="596" spans="1:3" ht="15">
      <c r="A596" s="117" t="s">
        <v>1860</v>
      </c>
      <c r="B596" s="1" t="s">
        <v>1861</v>
      </c>
      <c r="C596" s="1">
        <v>796.5</v>
      </c>
    </row>
    <row r="597" spans="1:3" ht="15">
      <c r="A597" s="121" t="s">
        <v>1862</v>
      </c>
      <c r="B597" s="122" t="s">
        <v>1849</v>
      </c>
      <c r="C597" s="122">
        <v>895.5</v>
      </c>
    </row>
    <row r="598" spans="1:3" ht="15">
      <c r="A598" s="117" t="s">
        <v>1879</v>
      </c>
      <c r="B598" s="1" t="s">
        <v>1880</v>
      </c>
      <c r="C598" s="1">
        <v>198</v>
      </c>
    </row>
    <row r="599" spans="1:3" ht="15">
      <c r="A599" s="121" t="s">
        <v>1881</v>
      </c>
      <c r="B599" s="122" t="s">
        <v>1882</v>
      </c>
      <c r="C599" s="122">
        <v>189</v>
      </c>
    </row>
    <row r="600" spans="1:3" ht="15">
      <c r="A600" s="117" t="s">
        <v>2369</v>
      </c>
      <c r="B600" s="1" t="s">
        <v>1765</v>
      </c>
      <c r="C600" s="1">
        <v>90</v>
      </c>
    </row>
    <row r="601" spans="1:3" ht="15">
      <c r="A601" s="121" t="s">
        <v>2370</v>
      </c>
      <c r="B601" s="122" t="s">
        <v>2371</v>
      </c>
      <c r="C601" s="122">
        <v>5040.6</v>
      </c>
    </row>
    <row r="602" spans="1:3" ht="15">
      <c r="A602" s="117" t="s">
        <v>2365</v>
      </c>
      <c r="B602" s="1" t="s">
        <v>2366</v>
      </c>
      <c r="C602" s="1">
        <v>1206</v>
      </c>
    </row>
    <row r="603" spans="1:3" ht="15">
      <c r="A603" s="121" t="s">
        <v>2367</v>
      </c>
      <c r="B603" s="122" t="s">
        <v>1853</v>
      </c>
      <c r="C603" s="122">
        <v>91</v>
      </c>
    </row>
    <row r="604" spans="1:3" ht="15">
      <c r="A604" s="117" t="s">
        <v>3192</v>
      </c>
      <c r="B604" s="1" t="s">
        <v>1920</v>
      </c>
      <c r="C604" s="1">
        <v>28</v>
      </c>
    </row>
    <row r="605" spans="1:3" ht="15">
      <c r="A605" s="121" t="s">
        <v>3193</v>
      </c>
      <c r="B605" s="122" t="s">
        <v>1920</v>
      </c>
      <c r="C605" s="122">
        <v>14</v>
      </c>
    </row>
    <row r="606" spans="1:3" ht="15">
      <c r="A606" s="117" t="s">
        <v>3194</v>
      </c>
      <c r="B606" s="1" t="s">
        <v>3180</v>
      </c>
      <c r="C606" s="1">
        <v>531</v>
      </c>
    </row>
    <row r="607" spans="1:3" ht="15">
      <c r="A607" s="121" t="s">
        <v>3261</v>
      </c>
      <c r="B607" s="122" t="s">
        <v>3262</v>
      </c>
      <c r="C607" s="122">
        <v>112.5</v>
      </c>
    </row>
    <row r="608" spans="1:3" ht="15">
      <c r="A608" s="117" t="s">
        <v>3263</v>
      </c>
      <c r="B608" s="1" t="s">
        <v>2855</v>
      </c>
      <c r="C608" s="1">
        <v>135</v>
      </c>
    </row>
    <row r="609" spans="1:3" ht="15">
      <c r="A609" s="121" t="s">
        <v>2374</v>
      </c>
      <c r="B609" s="122" t="s">
        <v>1300</v>
      </c>
      <c r="C609" s="122">
        <v>130.5</v>
      </c>
    </row>
    <row r="610" spans="1:3" ht="15">
      <c r="A610" s="117" t="s">
        <v>2375</v>
      </c>
      <c r="B610" s="1" t="s">
        <v>1769</v>
      </c>
      <c r="C610" s="1">
        <v>42</v>
      </c>
    </row>
    <row r="611" spans="1:3" ht="15">
      <c r="A611" s="121" t="s">
        <v>3195</v>
      </c>
      <c r="B611" s="122" t="s">
        <v>1920</v>
      </c>
      <c r="C611" s="122">
        <v>21</v>
      </c>
    </row>
    <row r="612" spans="1:3" ht="15">
      <c r="A612" s="117" t="s">
        <v>1577</v>
      </c>
      <c r="B612" s="1" t="s">
        <v>1578</v>
      </c>
      <c r="C612" s="1">
        <v>513</v>
      </c>
    </row>
    <row r="613" spans="1:3" ht="15">
      <c r="A613" s="121" t="s">
        <v>1814</v>
      </c>
      <c r="B613" s="122" t="s">
        <v>1481</v>
      </c>
      <c r="C613" s="122">
        <v>90</v>
      </c>
    </row>
    <row r="614" spans="1:3" ht="15">
      <c r="A614" s="117" t="s">
        <v>3198</v>
      </c>
      <c r="B614" s="1" t="s">
        <v>1920</v>
      </c>
      <c r="C614" s="1">
        <v>35</v>
      </c>
    </row>
    <row r="615" spans="1:3" ht="15">
      <c r="A615" s="121" t="s">
        <v>3199</v>
      </c>
      <c r="B615" s="122" t="s">
        <v>1920</v>
      </c>
      <c r="C615" s="122">
        <v>21</v>
      </c>
    </row>
    <row r="616" spans="1:3" ht="15">
      <c r="A616" s="117" t="s">
        <v>3264</v>
      </c>
      <c r="B616" s="1" t="s">
        <v>2855</v>
      </c>
      <c r="C616" s="1">
        <v>81</v>
      </c>
    </row>
    <row r="617" spans="1:3" ht="15">
      <c r="A617" s="121" t="s">
        <v>1818</v>
      </c>
      <c r="B617" s="122" t="s">
        <v>1819</v>
      </c>
      <c r="C617" s="122">
        <v>2780.7000000000003</v>
      </c>
    </row>
    <row r="618" spans="1:3" ht="15">
      <c r="A618" s="117" t="s">
        <v>3200</v>
      </c>
      <c r="B618" s="1" t="s">
        <v>1920</v>
      </c>
      <c r="C618" s="1">
        <v>14</v>
      </c>
    </row>
    <row r="619" spans="1:3" ht="15">
      <c r="A619" s="121">
        <v>958705</v>
      </c>
      <c r="B619" s="122" t="s">
        <v>2855</v>
      </c>
      <c r="C619" s="122">
        <v>171</v>
      </c>
    </row>
    <row r="620" spans="1:3" ht="15">
      <c r="A620" s="117" t="s">
        <v>1863</v>
      </c>
      <c r="B620" s="1" t="s">
        <v>1864</v>
      </c>
      <c r="C620" s="1">
        <v>810</v>
      </c>
    </row>
    <row r="621" spans="1:3" ht="15">
      <c r="A621" s="121" t="s">
        <v>1865</v>
      </c>
      <c r="B621" s="122" t="s">
        <v>1248</v>
      </c>
      <c r="C621" s="122">
        <v>1604.25</v>
      </c>
    </row>
    <row r="622" spans="1:3" ht="15">
      <c r="A622" s="117" t="s">
        <v>1875</v>
      </c>
      <c r="B622" s="1" t="s">
        <v>1248</v>
      </c>
      <c r="C622" s="1">
        <v>477</v>
      </c>
    </row>
    <row r="623" spans="1:3" ht="15">
      <c r="A623" s="121" t="s">
        <v>1876</v>
      </c>
      <c r="B623" s="122" t="s">
        <v>1877</v>
      </c>
      <c r="C623" s="122">
        <v>108</v>
      </c>
    </row>
    <row r="624" spans="1:3" ht="15">
      <c r="A624" s="117" t="s">
        <v>2791</v>
      </c>
      <c r="B624" s="1" t="s">
        <v>2041</v>
      </c>
      <c r="C624" s="1">
        <v>175.5</v>
      </c>
    </row>
    <row r="625" spans="1:3" ht="15">
      <c r="A625" s="121" t="s">
        <v>2792</v>
      </c>
      <c r="B625" s="122" t="s">
        <v>2045</v>
      </c>
      <c r="C625" s="122">
        <v>189</v>
      </c>
    </row>
    <row r="626" spans="1:3" ht="15">
      <c r="A626" s="117" t="s">
        <v>2793</v>
      </c>
      <c r="B626" s="1" t="s">
        <v>2045</v>
      </c>
      <c r="C626" s="1">
        <v>144</v>
      </c>
    </row>
    <row r="627" spans="1:3" ht="15">
      <c r="A627" s="121" t="s">
        <v>1331</v>
      </c>
      <c r="B627" s="122" t="s">
        <v>1332</v>
      </c>
      <c r="C627" s="122">
        <v>4226.85</v>
      </c>
    </row>
    <row r="628" spans="1:3" ht="15">
      <c r="A628" s="117" t="s">
        <v>2368</v>
      </c>
      <c r="B628" s="1" t="s">
        <v>947</v>
      </c>
      <c r="C628" s="1">
        <v>720</v>
      </c>
    </row>
    <row r="629" spans="1:3" ht="15">
      <c r="A629" s="121" t="s">
        <v>2789</v>
      </c>
      <c r="B629" s="122" t="s">
        <v>2790</v>
      </c>
      <c r="C629" s="122">
        <v>414</v>
      </c>
    </row>
    <row r="630" spans="1:3" ht="15">
      <c r="A630" s="117" t="s">
        <v>3189</v>
      </c>
      <c r="B630" s="1" t="s">
        <v>1920</v>
      </c>
      <c r="C630" s="1">
        <v>14</v>
      </c>
    </row>
    <row r="631" spans="1:3" ht="15">
      <c r="A631" s="121" t="s">
        <v>3190</v>
      </c>
      <c r="B631" s="122" t="s">
        <v>1920</v>
      </c>
      <c r="C631" s="122">
        <v>14</v>
      </c>
    </row>
    <row r="632" spans="1:3" ht="15">
      <c r="A632" s="117" t="s">
        <v>1438</v>
      </c>
      <c r="B632" s="1" t="s">
        <v>1320</v>
      </c>
      <c r="C632" s="1">
        <v>1483.3500000000001</v>
      </c>
    </row>
    <row r="633" spans="1:3" ht="15">
      <c r="A633" s="121" t="s">
        <v>2372</v>
      </c>
      <c r="B633" s="122" t="s">
        <v>2373</v>
      </c>
      <c r="C633" s="122">
        <v>7980</v>
      </c>
    </row>
    <row r="634" spans="1:3" ht="15">
      <c r="A634" s="117" t="s">
        <v>3191</v>
      </c>
      <c r="B634" s="1" t="s">
        <v>1920</v>
      </c>
      <c r="C634" s="1">
        <v>14</v>
      </c>
    </row>
    <row r="635" spans="1:3" ht="15">
      <c r="A635" s="121" t="s">
        <v>1439</v>
      </c>
      <c r="B635" s="122" t="s">
        <v>1320</v>
      </c>
      <c r="C635" s="122">
        <v>220.5</v>
      </c>
    </row>
    <row r="636" spans="1:3" ht="15">
      <c r="A636" s="117" t="s">
        <v>1440</v>
      </c>
      <c r="B636" s="1" t="s">
        <v>1320</v>
      </c>
      <c r="C636" s="1">
        <v>864</v>
      </c>
    </row>
    <row r="637" spans="1:3" ht="15.75" thickBot="1">
      <c r="A637" s="120"/>
      <c r="B637" s="113"/>
      <c r="C637" s="113"/>
    </row>
    <row r="638" spans="1:3" s="112" customFormat="1" ht="26.25">
      <c r="A638" s="133" t="s">
        <v>3294</v>
      </c>
      <c r="B638" s="134"/>
      <c r="C638" s="134"/>
    </row>
    <row r="639" spans="1:3" ht="15">
      <c r="A639" s="121" t="s">
        <v>2794</v>
      </c>
      <c r="B639" s="122" t="s">
        <v>2795</v>
      </c>
      <c r="C639" s="122">
        <v>6089.5</v>
      </c>
    </row>
    <row r="640" spans="1:3" ht="15">
      <c r="A640" s="117" t="s">
        <v>2796</v>
      </c>
      <c r="B640" s="1" t="s">
        <v>1830</v>
      </c>
      <c r="C640" s="1">
        <v>2534.25</v>
      </c>
    </row>
    <row r="641" spans="1:3" ht="15">
      <c r="A641" s="121" t="s">
        <v>2797</v>
      </c>
      <c r="B641" s="122" t="s">
        <v>1257</v>
      </c>
      <c r="C641" s="122">
        <v>3506.1000000000004</v>
      </c>
    </row>
    <row r="642" spans="1:3" ht="15">
      <c r="A642" s="117" t="s">
        <v>2798</v>
      </c>
      <c r="B642" s="1" t="s">
        <v>2134</v>
      </c>
      <c r="C642" s="1">
        <v>2543.55</v>
      </c>
    </row>
    <row r="643" spans="1:3" ht="15">
      <c r="A643" s="121" t="s">
        <v>2799</v>
      </c>
      <c r="B643" s="122" t="s">
        <v>1830</v>
      </c>
      <c r="C643" s="122">
        <v>625.5</v>
      </c>
    </row>
    <row r="644" spans="1:3" ht="15">
      <c r="A644" s="117" t="s">
        <v>2800</v>
      </c>
      <c r="B644" s="1" t="s">
        <v>2801</v>
      </c>
      <c r="C644" s="1">
        <v>234</v>
      </c>
    </row>
    <row r="645" spans="1:3" ht="15">
      <c r="A645" s="121" t="s">
        <v>2802</v>
      </c>
      <c r="B645" s="122" t="s">
        <v>1589</v>
      </c>
      <c r="C645" s="122">
        <v>450</v>
      </c>
    </row>
    <row r="646" spans="1:3" ht="15">
      <c r="A646" s="117" t="s">
        <v>2803</v>
      </c>
      <c r="B646" s="1" t="s">
        <v>1270</v>
      </c>
      <c r="C646" s="1">
        <v>94.5</v>
      </c>
    </row>
    <row r="647" spans="1:3" ht="15">
      <c r="A647" s="121" t="s">
        <v>2109</v>
      </c>
      <c r="B647" s="122" t="s">
        <v>2110</v>
      </c>
      <c r="C647" s="122">
        <v>643.5</v>
      </c>
    </row>
    <row r="648" spans="1:3" ht="15">
      <c r="A648" s="117" t="s">
        <v>2111</v>
      </c>
      <c r="B648" s="1" t="s">
        <v>2110</v>
      </c>
      <c r="C648" s="1">
        <v>495</v>
      </c>
    </row>
    <row r="649" spans="1:3" ht="15">
      <c r="A649" s="121" t="s">
        <v>2112</v>
      </c>
      <c r="B649" s="122" t="s">
        <v>1263</v>
      </c>
      <c r="C649" s="122">
        <v>1767</v>
      </c>
    </row>
    <row r="650" spans="1:3" ht="15">
      <c r="A650" s="117" t="s">
        <v>2113</v>
      </c>
      <c r="B650" s="1" t="s">
        <v>1263</v>
      </c>
      <c r="C650" s="1">
        <v>1399.65</v>
      </c>
    </row>
    <row r="651" spans="1:3" ht="15">
      <c r="A651" s="121" t="s">
        <v>2114</v>
      </c>
      <c r="B651" s="122" t="s">
        <v>2039</v>
      </c>
      <c r="C651" s="122">
        <v>558</v>
      </c>
    </row>
    <row r="652" spans="1:3" ht="15">
      <c r="A652" s="117" t="s">
        <v>2115</v>
      </c>
      <c r="B652" s="1" t="s">
        <v>2039</v>
      </c>
      <c r="C652" s="1">
        <v>382.5</v>
      </c>
    </row>
    <row r="653" spans="1:3" ht="15">
      <c r="A653" s="121" t="s">
        <v>2718</v>
      </c>
      <c r="B653" s="122" t="s">
        <v>2719</v>
      </c>
      <c r="C653" s="122">
        <v>99</v>
      </c>
    </row>
    <row r="654" spans="1:3" ht="15">
      <c r="A654" s="117" t="s">
        <v>1593</v>
      </c>
      <c r="B654" s="1" t="s">
        <v>1594</v>
      </c>
      <c r="C654" s="1">
        <v>72</v>
      </c>
    </row>
    <row r="655" spans="1:3" ht="15">
      <c r="A655" s="121" t="s">
        <v>1595</v>
      </c>
      <c r="B655" s="122" t="s">
        <v>1300</v>
      </c>
      <c r="C655" s="122">
        <v>21</v>
      </c>
    </row>
    <row r="656" spans="1:3" ht="15">
      <c r="A656" s="117" t="s">
        <v>1596</v>
      </c>
      <c r="B656" s="1" t="s">
        <v>1476</v>
      </c>
      <c r="C656" s="1">
        <v>216</v>
      </c>
    </row>
    <row r="657" spans="1:3" ht="15">
      <c r="A657" s="121" t="s">
        <v>2397</v>
      </c>
      <c r="B657" s="122" t="s">
        <v>2917</v>
      </c>
      <c r="C657" s="122">
        <v>5799.75</v>
      </c>
    </row>
    <row r="658" spans="1:3" ht="15">
      <c r="A658" s="117" t="s">
        <v>2396</v>
      </c>
      <c r="B658" s="1" t="s">
        <v>2918</v>
      </c>
      <c r="C658" s="1">
        <v>7718.75</v>
      </c>
    </row>
    <row r="659" spans="1:3" ht="15">
      <c r="A659" s="121" t="s">
        <v>2714</v>
      </c>
      <c r="B659" s="122" t="s">
        <v>947</v>
      </c>
      <c r="C659" s="122">
        <v>166.5</v>
      </c>
    </row>
    <row r="660" spans="1:3" ht="15">
      <c r="A660" s="117" t="s">
        <v>1278</v>
      </c>
      <c r="B660" s="1" t="s">
        <v>1279</v>
      </c>
      <c r="C660" s="1">
        <v>1329.9</v>
      </c>
    </row>
    <row r="661" spans="1:3" ht="15">
      <c r="A661" s="121" t="s">
        <v>1280</v>
      </c>
      <c r="B661" s="122" t="s">
        <v>1281</v>
      </c>
      <c r="C661" s="122">
        <v>1864.65</v>
      </c>
    </row>
    <row r="662" spans="1:3" ht="15">
      <c r="A662" s="117" t="s">
        <v>1282</v>
      </c>
      <c r="B662" s="1" t="s">
        <v>1283</v>
      </c>
      <c r="C662" s="1">
        <v>769.5</v>
      </c>
    </row>
    <row r="663" spans="1:3" ht="15">
      <c r="A663" s="121" t="s">
        <v>1277</v>
      </c>
      <c r="B663" s="122" t="s">
        <v>2125</v>
      </c>
      <c r="C663" s="122">
        <v>3059.7000000000003</v>
      </c>
    </row>
    <row r="664" spans="1:3" ht="15">
      <c r="A664" s="117" t="s">
        <v>1603</v>
      </c>
      <c r="B664" s="1" t="s">
        <v>1598</v>
      </c>
      <c r="C664" s="1">
        <v>333</v>
      </c>
    </row>
    <row r="665" spans="1:3" ht="15">
      <c r="A665" s="121" t="s">
        <v>2117</v>
      </c>
      <c r="B665" s="122" t="s">
        <v>1476</v>
      </c>
      <c r="C665" s="122">
        <v>70</v>
      </c>
    </row>
    <row r="666" spans="1:3" ht="15">
      <c r="A666" s="117" t="s">
        <v>2118</v>
      </c>
      <c r="B666" s="1" t="s">
        <v>1649</v>
      </c>
      <c r="C666" s="1">
        <v>477</v>
      </c>
    </row>
    <row r="667" spans="1:3" ht="15">
      <c r="A667" s="121" t="s">
        <v>2119</v>
      </c>
      <c r="B667" s="122" t="s">
        <v>1649</v>
      </c>
      <c r="C667" s="122">
        <v>796.5</v>
      </c>
    </row>
    <row r="668" spans="1:3" ht="15">
      <c r="A668" s="117" t="s">
        <v>2120</v>
      </c>
      <c r="B668" s="1" t="s">
        <v>1649</v>
      </c>
      <c r="C668" s="1">
        <v>409.5</v>
      </c>
    </row>
    <row r="669" spans="1:3" ht="15">
      <c r="A669" s="121" t="s">
        <v>2121</v>
      </c>
      <c r="B669" s="122" t="s">
        <v>1649</v>
      </c>
      <c r="C669" s="122">
        <v>652.5</v>
      </c>
    </row>
    <row r="670" spans="1:3" ht="15">
      <c r="A670" s="117" t="s">
        <v>2124</v>
      </c>
      <c r="B670" s="1" t="s">
        <v>1574</v>
      </c>
      <c r="C670" s="1">
        <v>98</v>
      </c>
    </row>
    <row r="671" spans="1:3" ht="15">
      <c r="A671" s="121" t="s">
        <v>2127</v>
      </c>
      <c r="B671" s="122" t="s">
        <v>2128</v>
      </c>
      <c r="C671" s="122">
        <v>3199.2000000000003</v>
      </c>
    </row>
    <row r="672" spans="1:3" ht="15">
      <c r="A672" s="117" t="s">
        <v>2130</v>
      </c>
      <c r="B672" s="1" t="s">
        <v>1279</v>
      </c>
      <c r="C672" s="1">
        <v>724.5</v>
      </c>
    </row>
    <row r="673" spans="1:3" ht="15">
      <c r="A673" s="121" t="s">
        <v>2131</v>
      </c>
      <c r="B673" s="122" t="s">
        <v>1281</v>
      </c>
      <c r="C673" s="122">
        <v>2087.85</v>
      </c>
    </row>
    <row r="674" spans="1:3" ht="15">
      <c r="A674" s="117" t="s">
        <v>2920</v>
      </c>
      <c r="B674" s="1" t="s">
        <v>2920</v>
      </c>
      <c r="C674" s="1">
        <v>297</v>
      </c>
    </row>
    <row r="675" spans="1:3" ht="15">
      <c r="A675" s="121" t="s">
        <v>3201</v>
      </c>
      <c r="B675" s="122" t="s">
        <v>1920</v>
      </c>
      <c r="C675" s="122">
        <v>21</v>
      </c>
    </row>
    <row r="676" spans="1:3" ht="15">
      <c r="A676" s="117" t="s">
        <v>1588</v>
      </c>
      <c r="B676" s="1" t="s">
        <v>1589</v>
      </c>
      <c r="C676" s="1">
        <v>697.5</v>
      </c>
    </row>
    <row r="677" spans="1:3" ht="15">
      <c r="A677" s="121" t="s">
        <v>1590</v>
      </c>
      <c r="B677" s="122" t="s">
        <v>891</v>
      </c>
      <c r="C677" s="122">
        <v>531</v>
      </c>
    </row>
    <row r="678" spans="1:3" ht="15">
      <c r="A678" s="117" t="s">
        <v>1591</v>
      </c>
      <c r="B678" s="1" t="s">
        <v>1556</v>
      </c>
      <c r="C678" s="1">
        <v>207</v>
      </c>
    </row>
    <row r="679" spans="1:3" ht="15">
      <c r="A679" s="121" t="s">
        <v>1592</v>
      </c>
      <c r="B679" s="122" t="s">
        <v>1294</v>
      </c>
      <c r="C679" s="122">
        <v>918</v>
      </c>
    </row>
    <row r="680" spans="1:3" ht="15">
      <c r="A680" s="117" t="s">
        <v>1599</v>
      </c>
      <c r="B680" s="1" t="s">
        <v>1487</v>
      </c>
      <c r="C680" s="1">
        <v>42</v>
      </c>
    </row>
    <row r="681" spans="1:3" ht="15">
      <c r="A681" s="121" t="s">
        <v>1600</v>
      </c>
      <c r="B681" s="122" t="s">
        <v>1248</v>
      </c>
      <c r="C681" s="122">
        <v>945</v>
      </c>
    </row>
    <row r="682" spans="1:3" ht="15">
      <c r="A682" s="117" t="s">
        <v>1601</v>
      </c>
      <c r="B682" s="1" t="s">
        <v>1270</v>
      </c>
      <c r="C682" s="1">
        <v>117</v>
      </c>
    </row>
    <row r="683" spans="1:3" ht="15">
      <c r="A683" s="121" t="s">
        <v>1602</v>
      </c>
      <c r="B683" s="122" t="s">
        <v>1487</v>
      </c>
      <c r="C683" s="122">
        <v>91</v>
      </c>
    </row>
    <row r="684" spans="1:3" ht="15">
      <c r="A684" s="117" t="s">
        <v>1825</v>
      </c>
      <c r="B684" s="1" t="s">
        <v>1826</v>
      </c>
      <c r="C684" s="1">
        <v>5310.3</v>
      </c>
    </row>
    <row r="685" spans="1:3" ht="15">
      <c r="A685" s="121" t="s">
        <v>1827</v>
      </c>
      <c r="B685" s="122" t="s">
        <v>1828</v>
      </c>
      <c r="C685" s="122">
        <v>1138.5</v>
      </c>
    </row>
    <row r="686" spans="1:3" ht="15">
      <c r="A686" s="117" t="s">
        <v>2914</v>
      </c>
      <c r="B686" s="1" t="s">
        <v>2915</v>
      </c>
      <c r="C686" s="1">
        <v>2064.6</v>
      </c>
    </row>
    <row r="687" spans="1:3" ht="15">
      <c r="A687" s="121" t="s">
        <v>1829</v>
      </c>
      <c r="B687" s="122" t="s">
        <v>1830</v>
      </c>
      <c r="C687" s="122">
        <v>436.5</v>
      </c>
    </row>
    <row r="688" spans="1:3" ht="15">
      <c r="A688" s="117" t="s">
        <v>1831</v>
      </c>
      <c r="B688" s="1" t="s">
        <v>1832</v>
      </c>
      <c r="C688" s="1">
        <v>56</v>
      </c>
    </row>
    <row r="689" spans="1:3" ht="15">
      <c r="A689" s="121" t="s">
        <v>1833</v>
      </c>
      <c r="B689" s="122" t="s">
        <v>1681</v>
      </c>
      <c r="C689" s="122">
        <v>148.5</v>
      </c>
    </row>
    <row r="690" spans="1:3" ht="15">
      <c r="A690" s="117" t="s">
        <v>2804</v>
      </c>
      <c r="B690" s="1" t="s">
        <v>891</v>
      </c>
      <c r="C690" s="1">
        <v>571.5</v>
      </c>
    </row>
    <row r="691" spans="1:3" ht="15">
      <c r="A691" s="121" t="s">
        <v>2805</v>
      </c>
      <c r="B691" s="122" t="s">
        <v>891</v>
      </c>
      <c r="C691" s="122">
        <v>1039.5</v>
      </c>
    </row>
    <row r="692" spans="1:3" ht="15">
      <c r="A692" s="117" t="s">
        <v>2806</v>
      </c>
      <c r="B692" s="1" t="s">
        <v>891</v>
      </c>
      <c r="C692" s="1">
        <v>643.5</v>
      </c>
    </row>
    <row r="693" spans="1:3" ht="15">
      <c r="A693" s="121" t="s">
        <v>1240</v>
      </c>
      <c r="B693" s="122" t="s">
        <v>1241</v>
      </c>
      <c r="C693" s="122">
        <v>292.5</v>
      </c>
    </row>
    <row r="694" spans="1:3" ht="15">
      <c r="A694" s="117" t="s">
        <v>2905</v>
      </c>
      <c r="B694" s="1" t="s">
        <v>2905</v>
      </c>
      <c r="C694" s="1">
        <v>56</v>
      </c>
    </row>
    <row r="695" spans="1:3" ht="15">
      <c r="A695" s="121" t="s">
        <v>2398</v>
      </c>
      <c r="B695" s="122" t="s">
        <v>2398</v>
      </c>
      <c r="C695" s="122">
        <v>301.5</v>
      </c>
    </row>
    <row r="696" spans="1:3" ht="15">
      <c r="A696" s="117" t="s">
        <v>2399</v>
      </c>
      <c r="B696" s="1" t="s">
        <v>2399</v>
      </c>
      <c r="C696" s="1">
        <v>270</v>
      </c>
    </row>
    <row r="697" spans="1:3" ht="15">
      <c r="A697" s="121" t="s">
        <v>2122</v>
      </c>
      <c r="B697" s="122" t="s">
        <v>2123</v>
      </c>
      <c r="C697" s="122">
        <v>832.5</v>
      </c>
    </row>
    <row r="698" spans="1:3" ht="15">
      <c r="A698" s="117" t="s">
        <v>2807</v>
      </c>
      <c r="B698" s="1" t="s">
        <v>2808</v>
      </c>
      <c r="C698" s="1">
        <v>2906.25</v>
      </c>
    </row>
    <row r="699" spans="1:3" ht="15">
      <c r="A699" s="121" t="s">
        <v>1597</v>
      </c>
      <c r="B699" s="122" t="s">
        <v>1598</v>
      </c>
      <c r="C699" s="122">
        <v>175.5</v>
      </c>
    </row>
    <row r="700" spans="1:3" ht="15">
      <c r="A700" s="117" t="s">
        <v>2132</v>
      </c>
      <c r="B700" s="1" t="s">
        <v>1270</v>
      </c>
      <c r="C700" s="1">
        <v>409.5</v>
      </c>
    </row>
    <row r="701" spans="1:3" ht="15.75" thickBot="1">
      <c r="A701" s="120"/>
      <c r="B701" s="113"/>
      <c r="C701" s="113"/>
    </row>
    <row r="702" spans="1:3" s="112" customFormat="1" ht="26.25">
      <c r="A702" s="133" t="s">
        <v>3295</v>
      </c>
      <c r="B702" s="134"/>
      <c r="C702" s="134"/>
    </row>
    <row r="703" spans="1:3" ht="15">
      <c r="A703" s="121" t="s">
        <v>2146</v>
      </c>
      <c r="B703" s="122" t="s">
        <v>2139</v>
      </c>
      <c r="C703" s="122">
        <v>283.5</v>
      </c>
    </row>
    <row r="704" spans="1:3" ht="15">
      <c r="A704" s="117" t="s">
        <v>3162</v>
      </c>
      <c r="B704" s="1" t="s">
        <v>2139</v>
      </c>
      <c r="C704" s="1">
        <v>2920.2000000000003</v>
      </c>
    </row>
    <row r="705" spans="1:3" ht="15">
      <c r="A705" s="121" t="s">
        <v>2147</v>
      </c>
      <c r="B705" s="122" t="s">
        <v>2143</v>
      </c>
      <c r="C705" s="122">
        <v>3208.5</v>
      </c>
    </row>
    <row r="706" spans="1:3" ht="15">
      <c r="A706" s="117" t="s">
        <v>3163</v>
      </c>
      <c r="B706" s="1" t="s">
        <v>2140</v>
      </c>
      <c r="C706" s="1">
        <v>112.5</v>
      </c>
    </row>
    <row r="707" spans="1:3" ht="15">
      <c r="A707" s="121" t="s">
        <v>2361</v>
      </c>
      <c r="B707" s="122" t="s">
        <v>2360</v>
      </c>
      <c r="C707" s="122">
        <v>94.5</v>
      </c>
    </row>
    <row r="708" spans="1:3" ht="15">
      <c r="A708" s="117" t="s">
        <v>2362</v>
      </c>
      <c r="B708" s="1" t="s">
        <v>2363</v>
      </c>
      <c r="C708" s="1">
        <v>67.5</v>
      </c>
    </row>
    <row r="709" spans="1:3" ht="15">
      <c r="A709" s="121" t="s">
        <v>3156</v>
      </c>
      <c r="B709" s="122" t="s">
        <v>3154</v>
      </c>
      <c r="C709" s="122">
        <v>180</v>
      </c>
    </row>
    <row r="710" spans="1:3" ht="15">
      <c r="A710" s="117" t="s">
        <v>3157</v>
      </c>
      <c r="B710" s="1" t="s">
        <v>3155</v>
      </c>
      <c r="C710" s="1">
        <v>346.5</v>
      </c>
    </row>
    <row r="711" spans="1:3" ht="15">
      <c r="A711" s="121" t="s">
        <v>3158</v>
      </c>
      <c r="B711" s="122" t="s">
        <v>3159</v>
      </c>
      <c r="C711" s="122">
        <v>967.5</v>
      </c>
    </row>
    <row r="712" spans="1:3" ht="15">
      <c r="A712" s="117" t="s">
        <v>2721</v>
      </c>
      <c r="B712" s="1" t="s">
        <v>2722</v>
      </c>
      <c r="C712" s="1">
        <v>9576</v>
      </c>
    </row>
    <row r="713" spans="1:3" ht="15">
      <c r="A713" s="121" t="s">
        <v>2723</v>
      </c>
      <c r="B713" s="122" t="s">
        <v>2724</v>
      </c>
      <c r="C713" s="122">
        <v>220.5</v>
      </c>
    </row>
    <row r="714" spans="1:3" ht="15">
      <c r="A714" s="117" t="s">
        <v>2725</v>
      </c>
      <c r="B714" s="1" t="s">
        <v>2726</v>
      </c>
      <c r="C714" s="1">
        <v>9804</v>
      </c>
    </row>
    <row r="715" spans="1:3" ht="15">
      <c r="A715" s="121" t="s">
        <v>2727</v>
      </c>
      <c r="B715" s="122" t="s">
        <v>2728</v>
      </c>
      <c r="C715" s="122">
        <v>1715.8500000000001</v>
      </c>
    </row>
    <row r="716" spans="1:3" ht="15">
      <c r="A716" s="117" t="s">
        <v>2729</v>
      </c>
      <c r="B716" s="1" t="s">
        <v>2730</v>
      </c>
      <c r="C716" s="1">
        <v>4157.1</v>
      </c>
    </row>
    <row r="717" spans="1:3" ht="15">
      <c r="A717" s="121" t="s">
        <v>2731</v>
      </c>
      <c r="B717" s="122" t="s">
        <v>2732</v>
      </c>
      <c r="C717" s="122">
        <v>4157.1</v>
      </c>
    </row>
    <row r="718" spans="1:3" ht="15">
      <c r="A718" s="117" t="s">
        <v>3153</v>
      </c>
      <c r="B718" s="1" t="s">
        <v>2733</v>
      </c>
      <c r="C718" s="1">
        <v>99</v>
      </c>
    </row>
    <row r="719" spans="1:3" ht="15">
      <c r="A719" s="121" t="s">
        <v>2145</v>
      </c>
      <c r="B719" s="122" t="s">
        <v>2143</v>
      </c>
      <c r="C719" s="122">
        <v>1269.45</v>
      </c>
    </row>
    <row r="720" spans="1:3" ht="15">
      <c r="A720" s="117" t="s">
        <v>2359</v>
      </c>
      <c r="B720" s="1" t="s">
        <v>2360</v>
      </c>
      <c r="C720" s="1">
        <v>283.5</v>
      </c>
    </row>
    <row r="721" spans="1:3" ht="15">
      <c r="A721" s="121" t="s">
        <v>3202</v>
      </c>
      <c r="B721" s="122" t="s">
        <v>1920</v>
      </c>
      <c r="C721" s="122">
        <v>35</v>
      </c>
    </row>
    <row r="722" spans="1:3" ht="15">
      <c r="A722" s="117" t="s">
        <v>1286</v>
      </c>
      <c r="B722" s="1" t="s">
        <v>1248</v>
      </c>
      <c r="C722" s="1">
        <v>49</v>
      </c>
    </row>
    <row r="723" spans="1:3" ht="15">
      <c r="A723" s="121" t="s">
        <v>1287</v>
      </c>
      <c r="B723" s="122" t="s">
        <v>1288</v>
      </c>
      <c r="C723" s="122">
        <v>14</v>
      </c>
    </row>
    <row r="724" spans="1:3" ht="15">
      <c r="A724" s="117" t="s">
        <v>2148</v>
      </c>
      <c r="B724" s="1" t="s">
        <v>2139</v>
      </c>
      <c r="C724" s="1">
        <v>162</v>
      </c>
    </row>
    <row r="725" spans="1:3" ht="15">
      <c r="A725" s="121" t="s">
        <v>2141</v>
      </c>
      <c r="B725" s="122" t="s">
        <v>2140</v>
      </c>
      <c r="C725" s="122">
        <v>283.5</v>
      </c>
    </row>
    <row r="726" spans="1:3" ht="15">
      <c r="A726" s="117" t="s">
        <v>2142</v>
      </c>
      <c r="B726" s="1" t="s">
        <v>2143</v>
      </c>
      <c r="C726" s="1">
        <v>283.5</v>
      </c>
    </row>
    <row r="727" spans="1:3" ht="15">
      <c r="A727" s="121" t="s">
        <v>2144</v>
      </c>
      <c r="B727" s="122" t="s">
        <v>2140</v>
      </c>
      <c r="C727" s="122">
        <v>270</v>
      </c>
    </row>
    <row r="728" spans="1:3" ht="15">
      <c r="A728" s="117" t="s">
        <v>2138</v>
      </c>
      <c r="B728" s="1" t="s">
        <v>2139</v>
      </c>
      <c r="C728" s="1">
        <v>211.5</v>
      </c>
    </row>
    <row r="729" spans="1:3" ht="15">
      <c r="A729" s="121" t="s">
        <v>2150</v>
      </c>
      <c r="B729" s="122" t="s">
        <v>1248</v>
      </c>
      <c r="C729" s="122">
        <v>324</v>
      </c>
    </row>
    <row r="730" spans="1:3" ht="15">
      <c r="A730" s="117" t="s">
        <v>2152</v>
      </c>
      <c r="B730" s="1" t="s">
        <v>2153</v>
      </c>
      <c r="C730" s="1">
        <v>130.5</v>
      </c>
    </row>
    <row r="731" spans="1:3" ht="15">
      <c r="A731" s="121" t="s">
        <v>2285</v>
      </c>
      <c r="B731" s="122" t="s">
        <v>2020</v>
      </c>
      <c r="C731" s="122">
        <v>90</v>
      </c>
    </row>
    <row r="732" spans="1:3" ht="15">
      <c r="A732" s="117" t="s">
        <v>2809</v>
      </c>
      <c r="B732" s="1" t="s">
        <v>2810</v>
      </c>
      <c r="C732" s="1">
        <v>229.5</v>
      </c>
    </row>
    <row r="733" spans="1:3" ht="15">
      <c r="A733" s="121" t="s">
        <v>2811</v>
      </c>
      <c r="B733" s="122" t="s">
        <v>2812</v>
      </c>
      <c r="C733" s="122">
        <v>229.5</v>
      </c>
    </row>
    <row r="734" spans="1:3" ht="15">
      <c r="A734" s="117" t="s">
        <v>2401</v>
      </c>
      <c r="B734" s="1" t="s">
        <v>2401</v>
      </c>
      <c r="C734" s="1">
        <v>211.5</v>
      </c>
    </row>
    <row r="735" spans="1:3" ht="15">
      <c r="A735" s="121" t="s">
        <v>2813</v>
      </c>
      <c r="B735" s="122" t="s">
        <v>2814</v>
      </c>
      <c r="C735" s="122">
        <v>211.5</v>
      </c>
    </row>
    <row r="736" spans="1:3" ht="15">
      <c r="A736" s="117" t="s">
        <v>2815</v>
      </c>
      <c r="B736" s="1" t="s">
        <v>2816</v>
      </c>
      <c r="C736" s="1">
        <v>247.5</v>
      </c>
    </row>
    <row r="737" spans="1:3" ht="15">
      <c r="A737" s="121" t="s">
        <v>2817</v>
      </c>
      <c r="B737" s="122" t="s">
        <v>2139</v>
      </c>
      <c r="C737" s="122">
        <v>171</v>
      </c>
    </row>
    <row r="738" spans="1:3" ht="15">
      <c r="A738" s="117" t="s">
        <v>2818</v>
      </c>
      <c r="B738" s="1" t="s">
        <v>2139</v>
      </c>
      <c r="C738" s="1">
        <v>346.5</v>
      </c>
    </row>
    <row r="739" spans="1:3" ht="15">
      <c r="A739" s="121" t="s">
        <v>1292</v>
      </c>
      <c r="B739" s="122" t="s">
        <v>947</v>
      </c>
      <c r="C739" s="122">
        <v>81</v>
      </c>
    </row>
    <row r="740" spans="1:3" ht="15.75" thickBot="1">
      <c r="A740" s="120"/>
      <c r="B740" s="113"/>
      <c r="C740" s="113"/>
    </row>
    <row r="741" spans="1:3" s="112" customFormat="1" ht="26.25">
      <c r="A741" s="133" t="s">
        <v>3296</v>
      </c>
      <c r="B741" s="134"/>
      <c r="C741" s="134"/>
    </row>
    <row r="742" spans="1:3" ht="15">
      <c r="A742" s="121" t="s">
        <v>2133</v>
      </c>
      <c r="B742" s="122" t="s">
        <v>2134</v>
      </c>
      <c r="C742" s="122">
        <v>62.99999999999999</v>
      </c>
    </row>
    <row r="743" spans="1:3" ht="15">
      <c r="A743" s="117" t="s">
        <v>2135</v>
      </c>
      <c r="B743" s="1" t="s">
        <v>1342</v>
      </c>
      <c r="C743" s="1">
        <v>62.99999999999999</v>
      </c>
    </row>
    <row r="744" spans="1:3" ht="15">
      <c r="A744" s="121" t="s">
        <v>1289</v>
      </c>
      <c r="B744" s="122" t="s">
        <v>1832</v>
      </c>
      <c r="C744" s="122">
        <v>243</v>
      </c>
    </row>
    <row r="745" spans="1:3" ht="15">
      <c r="A745" s="117" t="s">
        <v>2154</v>
      </c>
      <c r="B745" s="1" t="s">
        <v>2155</v>
      </c>
      <c r="C745" s="1">
        <v>306</v>
      </c>
    </row>
    <row r="746" spans="1:3" ht="15">
      <c r="A746" s="121" t="s">
        <v>2156</v>
      </c>
      <c r="B746" s="122" t="s">
        <v>2157</v>
      </c>
      <c r="C746" s="122">
        <v>216</v>
      </c>
    </row>
    <row r="747" spans="1:3" ht="15">
      <c r="A747" s="117" t="s">
        <v>2158</v>
      </c>
      <c r="B747" s="1" t="s">
        <v>1353</v>
      </c>
      <c r="C747" s="1">
        <v>220.5</v>
      </c>
    </row>
    <row r="748" spans="1:3" ht="15">
      <c r="A748" s="121" t="s">
        <v>2160</v>
      </c>
      <c r="B748" s="122" t="s">
        <v>1452</v>
      </c>
      <c r="C748" s="122">
        <v>28</v>
      </c>
    </row>
    <row r="749" spans="1:3" ht="15">
      <c r="A749" s="117" t="s">
        <v>2161</v>
      </c>
      <c r="B749" s="1" t="s">
        <v>1356</v>
      </c>
      <c r="C749" s="1">
        <v>153</v>
      </c>
    </row>
    <row r="750" spans="1:3" ht="15">
      <c r="A750" s="121" t="s">
        <v>2402</v>
      </c>
      <c r="B750" s="122" t="s">
        <v>2402</v>
      </c>
      <c r="C750" s="122">
        <v>148.5</v>
      </c>
    </row>
    <row r="751" spans="1:3" ht="15">
      <c r="A751" s="117" t="s">
        <v>2403</v>
      </c>
      <c r="B751" s="1" t="s">
        <v>2403</v>
      </c>
      <c r="C751" s="1">
        <v>148.5</v>
      </c>
    </row>
    <row r="752" spans="1:3" ht="15">
      <c r="A752" s="121" t="s">
        <v>2404</v>
      </c>
      <c r="B752" s="122" t="s">
        <v>2404</v>
      </c>
      <c r="C752" s="122">
        <v>90</v>
      </c>
    </row>
    <row r="753" spans="1:3" ht="15">
      <c r="A753" s="117" t="s">
        <v>2149</v>
      </c>
      <c r="B753" s="1" t="s">
        <v>2139</v>
      </c>
      <c r="C753" s="1">
        <v>630</v>
      </c>
    </row>
    <row r="754" spans="1:3" ht="15">
      <c r="A754" s="121" t="s">
        <v>2151</v>
      </c>
      <c r="B754" s="122" t="s">
        <v>1443</v>
      </c>
      <c r="C754" s="122">
        <v>42</v>
      </c>
    </row>
    <row r="755" spans="1:3" ht="15">
      <c r="A755" s="117" t="s">
        <v>2159</v>
      </c>
      <c r="B755" s="1" t="s">
        <v>1443</v>
      </c>
      <c r="C755" s="1">
        <v>7</v>
      </c>
    </row>
    <row r="756" spans="1:3" ht="15">
      <c r="A756" s="121" t="s">
        <v>1291</v>
      </c>
      <c r="B756" s="122" t="s">
        <v>1248</v>
      </c>
      <c r="C756" s="122">
        <v>81</v>
      </c>
    </row>
    <row r="757" spans="1:3" ht="15.75" thickBot="1">
      <c r="A757" s="120"/>
      <c r="B757" s="113"/>
      <c r="C757" s="113"/>
    </row>
    <row r="758" spans="1:3" ht="26.25">
      <c r="A758" s="133" t="s">
        <v>3297</v>
      </c>
      <c r="B758" s="134"/>
      <c r="C758" s="134"/>
    </row>
    <row r="759" spans="1:3" ht="15">
      <c r="A759" s="121" t="s">
        <v>1604</v>
      </c>
      <c r="B759" s="122" t="s">
        <v>1605</v>
      </c>
      <c r="C759" s="122">
        <v>468</v>
      </c>
    </row>
    <row r="760" spans="1:3" ht="15.75" thickBot="1">
      <c r="A760" s="118" t="s">
        <v>2162</v>
      </c>
      <c r="B760" s="119" t="s">
        <v>1846</v>
      </c>
      <c r="C760" s="119">
        <v>171</v>
      </c>
    </row>
    <row r="761" spans="1:3" ht="15.75" thickBot="1">
      <c r="A761" s="120"/>
      <c r="B761" s="113"/>
      <c r="C761" s="113"/>
    </row>
    <row r="762" spans="1:3" s="112" customFormat="1" ht="26.25">
      <c r="A762" s="133" t="s">
        <v>3298</v>
      </c>
      <c r="B762" s="134"/>
      <c r="C762" s="134"/>
    </row>
    <row r="763" spans="1:3" ht="15">
      <c r="A763" s="121" t="s">
        <v>1302</v>
      </c>
      <c r="B763" s="122" t="s">
        <v>1303</v>
      </c>
      <c r="C763" s="122">
        <v>7590.5</v>
      </c>
    </row>
    <row r="764" spans="1:3" ht="15">
      <c r="A764" s="117" t="s">
        <v>2170</v>
      </c>
      <c r="B764" s="1" t="s">
        <v>2171</v>
      </c>
      <c r="C764" s="1">
        <v>6293.75</v>
      </c>
    </row>
    <row r="765" spans="1:3" ht="15">
      <c r="A765" s="121" t="s">
        <v>2172</v>
      </c>
      <c r="B765" s="122" t="s">
        <v>2173</v>
      </c>
      <c r="C765" s="122">
        <v>6293.75</v>
      </c>
    </row>
    <row r="766" spans="1:3" ht="15">
      <c r="A766" s="117" t="s">
        <v>2423</v>
      </c>
      <c r="B766" s="1" t="s">
        <v>1245</v>
      </c>
      <c r="C766" s="1">
        <v>90</v>
      </c>
    </row>
    <row r="767" spans="1:3" ht="15">
      <c r="A767" s="121" t="s">
        <v>2693</v>
      </c>
      <c r="B767" s="122" t="s">
        <v>3164</v>
      </c>
      <c r="C767" s="122">
        <v>66614</v>
      </c>
    </row>
    <row r="768" spans="1:3" ht="15">
      <c r="A768" s="117" t="s">
        <v>3184</v>
      </c>
      <c r="B768" s="1" t="s">
        <v>1920</v>
      </c>
      <c r="C768" s="1">
        <v>14</v>
      </c>
    </row>
    <row r="769" spans="1:3" ht="15">
      <c r="A769" s="121" t="s">
        <v>1615</v>
      </c>
      <c r="B769" s="122" t="s">
        <v>1616</v>
      </c>
      <c r="C769" s="122">
        <v>27203.25</v>
      </c>
    </row>
    <row r="770" spans="1:3" ht="15">
      <c r="A770" s="117" t="s">
        <v>1617</v>
      </c>
      <c r="B770" s="1" t="s">
        <v>1618</v>
      </c>
      <c r="C770" s="1">
        <v>3933.9</v>
      </c>
    </row>
    <row r="771" spans="1:3" ht="15">
      <c r="A771" s="121" t="s">
        <v>1619</v>
      </c>
      <c r="B771" s="122" t="s">
        <v>1620</v>
      </c>
      <c r="C771" s="122">
        <v>634.5</v>
      </c>
    </row>
    <row r="772" spans="1:3" ht="15">
      <c r="A772" s="117" t="s">
        <v>1293</v>
      </c>
      <c r="B772" s="1" t="s">
        <v>1294</v>
      </c>
      <c r="C772" s="1">
        <v>1632.15</v>
      </c>
    </row>
    <row r="773" spans="1:3" ht="15">
      <c r="A773" s="121" t="s">
        <v>1606</v>
      </c>
      <c r="B773" s="122" t="s">
        <v>1607</v>
      </c>
      <c r="C773" s="122">
        <v>981</v>
      </c>
    </row>
    <row r="774" spans="1:3" ht="15">
      <c r="A774" s="117" t="s">
        <v>1608</v>
      </c>
      <c r="B774" s="1" t="s">
        <v>1609</v>
      </c>
      <c r="C774" s="1">
        <v>166.5</v>
      </c>
    </row>
    <row r="775" spans="1:3" ht="15">
      <c r="A775" s="121" t="s">
        <v>1610</v>
      </c>
      <c r="B775" s="122" t="s">
        <v>1611</v>
      </c>
      <c r="C775" s="122">
        <v>9120</v>
      </c>
    </row>
    <row r="776" spans="1:3" ht="15">
      <c r="A776" s="117" t="s">
        <v>1613</v>
      </c>
      <c r="B776" s="1" t="s">
        <v>1300</v>
      </c>
      <c r="C776" s="1">
        <v>90</v>
      </c>
    </row>
    <row r="777" spans="1:3" ht="15">
      <c r="A777" s="121" t="s">
        <v>1835</v>
      </c>
      <c r="B777" s="122" t="s">
        <v>1452</v>
      </c>
      <c r="C777" s="122">
        <v>99</v>
      </c>
    </row>
    <row r="778" spans="1:3" ht="15">
      <c r="A778" s="117" t="s">
        <v>1836</v>
      </c>
      <c r="B778" s="1" t="s">
        <v>891</v>
      </c>
      <c r="C778" s="1">
        <v>135</v>
      </c>
    </row>
    <row r="779" spans="1:3" ht="15">
      <c r="A779" s="121" t="s">
        <v>1295</v>
      </c>
      <c r="B779" s="122" t="s">
        <v>2164</v>
      </c>
      <c r="C779" s="122">
        <v>720</v>
      </c>
    </row>
    <row r="780" spans="1:3" ht="15">
      <c r="A780" s="117" t="s">
        <v>2949</v>
      </c>
      <c r="B780" s="1" t="s">
        <v>2165</v>
      </c>
      <c r="C780" s="1">
        <v>756</v>
      </c>
    </row>
    <row r="781" spans="1:3" ht="15">
      <c r="A781" s="121" t="s">
        <v>1296</v>
      </c>
      <c r="B781" s="122" t="s">
        <v>2166</v>
      </c>
      <c r="C781" s="122">
        <v>796.5</v>
      </c>
    </row>
    <row r="782" spans="1:3" ht="15">
      <c r="A782" s="117" t="s">
        <v>2819</v>
      </c>
      <c r="B782" s="1" t="s">
        <v>2820</v>
      </c>
      <c r="C782" s="1">
        <v>792</v>
      </c>
    </row>
    <row r="783" spans="1:3" ht="15">
      <c r="A783" s="121" t="s">
        <v>2821</v>
      </c>
      <c r="B783" s="122" t="s">
        <v>1346</v>
      </c>
      <c r="C783" s="122">
        <v>99</v>
      </c>
    </row>
    <row r="784" spans="1:3" ht="15">
      <c r="A784" s="117" t="s">
        <v>2822</v>
      </c>
      <c r="B784" s="1" t="s">
        <v>2823</v>
      </c>
      <c r="C784" s="1">
        <v>1483.3500000000001</v>
      </c>
    </row>
    <row r="785" spans="1:3" ht="15">
      <c r="A785" s="121" t="s">
        <v>2824</v>
      </c>
      <c r="B785" s="122" t="s">
        <v>1994</v>
      </c>
      <c r="C785" s="122">
        <v>148.5</v>
      </c>
    </row>
    <row r="786" spans="1:3" ht="15">
      <c r="A786" s="117" t="s">
        <v>2825</v>
      </c>
      <c r="B786" s="1" t="s">
        <v>2222</v>
      </c>
      <c r="C786" s="1">
        <v>81</v>
      </c>
    </row>
    <row r="787" spans="1:3" ht="15">
      <c r="A787" s="121" t="s">
        <v>2826</v>
      </c>
      <c r="B787" s="122" t="s">
        <v>2827</v>
      </c>
      <c r="C787" s="122">
        <v>958.5</v>
      </c>
    </row>
    <row r="788" spans="1:3" ht="15">
      <c r="A788" s="117" t="s">
        <v>2828</v>
      </c>
      <c r="B788" s="1" t="s">
        <v>2829</v>
      </c>
      <c r="C788" s="1">
        <v>1098</v>
      </c>
    </row>
    <row r="789" spans="1:3" ht="15">
      <c r="A789" s="121" t="s">
        <v>1612</v>
      </c>
      <c r="B789" s="122" t="s">
        <v>2893</v>
      </c>
      <c r="C789" s="122">
        <v>832.5</v>
      </c>
    </row>
    <row r="790" spans="1:3" ht="15">
      <c r="A790" s="117" t="s">
        <v>2894</v>
      </c>
      <c r="B790" s="1" t="s">
        <v>2878</v>
      </c>
      <c r="C790" s="1">
        <v>1455.45</v>
      </c>
    </row>
    <row r="791" spans="1:3" ht="15">
      <c r="A791" s="121" t="s">
        <v>1297</v>
      </c>
      <c r="B791" s="122" t="s">
        <v>957</v>
      </c>
      <c r="C791" s="122">
        <v>1957.65</v>
      </c>
    </row>
    <row r="792" spans="1:3" ht="15">
      <c r="A792" s="117" t="s">
        <v>1298</v>
      </c>
      <c r="B792" s="1" t="s">
        <v>1294</v>
      </c>
      <c r="C792" s="1">
        <v>967.5</v>
      </c>
    </row>
    <row r="793" spans="1:3" ht="15">
      <c r="A793" s="121" t="s">
        <v>1299</v>
      </c>
      <c r="B793" s="122" t="s">
        <v>1300</v>
      </c>
      <c r="C793" s="122">
        <v>91</v>
      </c>
    </row>
    <row r="794" spans="1:3" ht="15">
      <c r="A794" s="117" t="s">
        <v>3185</v>
      </c>
      <c r="B794" s="1" t="s">
        <v>3180</v>
      </c>
      <c r="C794" s="1">
        <v>72</v>
      </c>
    </row>
    <row r="795" spans="1:3" ht="15">
      <c r="A795" s="121" t="s">
        <v>3186</v>
      </c>
      <c r="B795" s="122" t="s">
        <v>3180</v>
      </c>
      <c r="C795" s="122">
        <v>72</v>
      </c>
    </row>
    <row r="796" spans="1:3" ht="15">
      <c r="A796" s="117" t="s">
        <v>3188</v>
      </c>
      <c r="B796" s="1" t="s">
        <v>3180</v>
      </c>
      <c r="C796" s="1">
        <v>63</v>
      </c>
    </row>
    <row r="797" spans="1:3" ht="15">
      <c r="A797" s="121" t="s">
        <v>3203</v>
      </c>
      <c r="B797" s="122" t="s">
        <v>1920</v>
      </c>
      <c r="C797" s="122">
        <v>7</v>
      </c>
    </row>
    <row r="798" spans="1:3" ht="15">
      <c r="A798" s="117" t="s">
        <v>3204</v>
      </c>
      <c r="B798" s="1" t="s">
        <v>3180</v>
      </c>
      <c r="C798" s="1">
        <v>72</v>
      </c>
    </row>
    <row r="799" spans="1:3" ht="15">
      <c r="A799" s="121" t="s">
        <v>3205</v>
      </c>
      <c r="B799" s="122" t="s">
        <v>3180</v>
      </c>
      <c r="C799" s="122">
        <v>81</v>
      </c>
    </row>
    <row r="800" spans="1:3" ht="15">
      <c r="A800" s="117" t="s">
        <v>3265</v>
      </c>
      <c r="B800" s="1" t="s">
        <v>2855</v>
      </c>
      <c r="C800" s="1">
        <v>450</v>
      </c>
    </row>
    <row r="801" spans="1:3" ht="15">
      <c r="A801" s="121" t="s">
        <v>3266</v>
      </c>
      <c r="B801" s="122" t="s">
        <v>2855</v>
      </c>
      <c r="C801" s="122">
        <v>98</v>
      </c>
    </row>
    <row r="802" spans="1:3" ht="15">
      <c r="A802" s="117" t="s">
        <v>1695</v>
      </c>
      <c r="B802" s="1" t="s">
        <v>957</v>
      </c>
      <c r="C802" s="1">
        <v>229.5</v>
      </c>
    </row>
    <row r="803" spans="1:3" ht="15">
      <c r="A803" s="121" t="s">
        <v>1837</v>
      </c>
      <c r="B803" s="122" t="s">
        <v>1838</v>
      </c>
      <c r="C803" s="122">
        <v>19185.25</v>
      </c>
    </row>
    <row r="804" spans="1:3" ht="15">
      <c r="A804" s="117" t="s">
        <v>3206</v>
      </c>
      <c r="B804" s="1" t="s">
        <v>1920</v>
      </c>
      <c r="C804" s="1">
        <v>14</v>
      </c>
    </row>
    <row r="805" spans="1:3" ht="15">
      <c r="A805" s="121" t="s">
        <v>1614</v>
      </c>
      <c r="B805" s="122" t="s">
        <v>1556</v>
      </c>
      <c r="C805" s="122">
        <v>139.5</v>
      </c>
    </row>
    <row r="806" spans="1:3" ht="15">
      <c r="A806" s="117" t="s">
        <v>1839</v>
      </c>
      <c r="B806" s="1" t="s">
        <v>1775</v>
      </c>
      <c r="C806" s="1">
        <v>576</v>
      </c>
    </row>
    <row r="807" spans="1:3" ht="15">
      <c r="A807" s="121" t="s">
        <v>1840</v>
      </c>
      <c r="B807" s="122" t="s">
        <v>1775</v>
      </c>
      <c r="C807" s="122">
        <v>3171.3</v>
      </c>
    </row>
    <row r="808" spans="1:3" ht="15">
      <c r="A808" s="117" t="s">
        <v>1301</v>
      </c>
      <c r="B808" s="1" t="s">
        <v>1270</v>
      </c>
      <c r="C808" s="1">
        <v>589.5</v>
      </c>
    </row>
    <row r="809" spans="1:3" ht="15">
      <c r="A809" s="121" t="s">
        <v>2167</v>
      </c>
      <c r="B809" s="122" t="s">
        <v>1518</v>
      </c>
      <c r="C809" s="122">
        <v>56</v>
      </c>
    </row>
    <row r="810" spans="1:3" ht="15">
      <c r="A810" s="117" t="s">
        <v>2168</v>
      </c>
      <c r="B810" s="1" t="s">
        <v>2169</v>
      </c>
      <c r="C810" s="1">
        <v>490.5</v>
      </c>
    </row>
    <row r="811" spans="1:3" ht="15.75" thickBot="1">
      <c r="A811" s="123" t="s">
        <v>2830</v>
      </c>
      <c r="B811" s="124" t="s">
        <v>1263</v>
      </c>
      <c r="C811" s="124">
        <v>1017</v>
      </c>
    </row>
    <row r="812" spans="1:3" s="111" customFormat="1" ht="15.75" thickBot="1">
      <c r="A812" s="126"/>
      <c r="B812" s="127"/>
      <c r="C812" s="127"/>
    </row>
    <row r="813" spans="1:3" ht="26.25">
      <c r="A813" s="133" t="s">
        <v>3299</v>
      </c>
      <c r="B813" s="134"/>
      <c r="C813" s="134"/>
    </row>
    <row r="814" spans="1:3" ht="15">
      <c r="A814" s="121" t="s">
        <v>1304</v>
      </c>
      <c r="B814" s="122" t="s">
        <v>1305</v>
      </c>
      <c r="C814" s="122">
        <v>4817.400000000001</v>
      </c>
    </row>
    <row r="815" spans="1:3" ht="15">
      <c r="A815" s="117" t="s">
        <v>1621</v>
      </c>
      <c r="B815" s="1" t="s">
        <v>1294</v>
      </c>
      <c r="C815" s="1">
        <v>810</v>
      </c>
    </row>
    <row r="816" spans="1:3" ht="15">
      <c r="A816" s="121" t="s">
        <v>1841</v>
      </c>
      <c r="B816" s="122" t="s">
        <v>1681</v>
      </c>
      <c r="C816" s="122">
        <v>490.5</v>
      </c>
    </row>
    <row r="817" spans="1:3" ht="15">
      <c r="A817" s="117" t="s">
        <v>1842</v>
      </c>
      <c r="B817" s="1" t="s">
        <v>1843</v>
      </c>
      <c r="C817" s="1">
        <v>778.5</v>
      </c>
    </row>
    <row r="818" spans="1:3" ht="15">
      <c r="A818" s="121" t="s">
        <v>2876</v>
      </c>
      <c r="B818" s="122" t="s">
        <v>2877</v>
      </c>
      <c r="C818" s="122">
        <v>1450.8000000000002</v>
      </c>
    </row>
    <row r="819" spans="1:3" ht="15">
      <c r="A819" s="117" t="s">
        <v>2831</v>
      </c>
      <c r="B819" s="1" t="s">
        <v>1913</v>
      </c>
      <c r="C819" s="1">
        <v>652.5</v>
      </c>
    </row>
    <row r="820" spans="1:3" ht="15">
      <c r="A820" s="121" t="s">
        <v>2832</v>
      </c>
      <c r="B820" s="122" t="s">
        <v>2416</v>
      </c>
      <c r="C820" s="122">
        <v>1053</v>
      </c>
    </row>
    <row r="821" spans="1:3" ht="15">
      <c r="A821" s="117" t="s">
        <v>2833</v>
      </c>
      <c r="B821" s="1" t="s">
        <v>1872</v>
      </c>
      <c r="C821" s="1">
        <v>571.5</v>
      </c>
    </row>
    <row r="822" spans="1:3" ht="15">
      <c r="A822" s="121" t="s">
        <v>1306</v>
      </c>
      <c r="B822" s="122" t="s">
        <v>891</v>
      </c>
      <c r="C822" s="122">
        <v>1501.95</v>
      </c>
    </row>
    <row r="823" spans="1:3" ht="15">
      <c r="A823" s="117" t="s">
        <v>1307</v>
      </c>
      <c r="B823" s="1" t="s">
        <v>891</v>
      </c>
      <c r="C823" s="1">
        <v>1501.95</v>
      </c>
    </row>
    <row r="824" spans="1:3" ht="15">
      <c r="A824" s="121" t="s">
        <v>1308</v>
      </c>
      <c r="B824" s="122" t="s">
        <v>1309</v>
      </c>
      <c r="C824" s="122">
        <v>1125</v>
      </c>
    </row>
    <row r="825" spans="1:3" ht="15">
      <c r="A825" s="117" t="s">
        <v>1310</v>
      </c>
      <c r="B825" s="1" t="s">
        <v>1270</v>
      </c>
      <c r="C825" s="1">
        <v>1129.5</v>
      </c>
    </row>
    <row r="826" spans="1:3" ht="15">
      <c r="A826" s="121" t="s">
        <v>1626</v>
      </c>
      <c r="B826" s="122" t="s">
        <v>1300</v>
      </c>
      <c r="C826" s="122">
        <v>346.5</v>
      </c>
    </row>
    <row r="827" spans="1:3" ht="15">
      <c r="A827" s="117" t="s">
        <v>1627</v>
      </c>
      <c r="B827" s="1" t="s">
        <v>1556</v>
      </c>
      <c r="C827" s="1">
        <v>126</v>
      </c>
    </row>
    <row r="828" spans="1:3" ht="15">
      <c r="A828" s="121" t="s">
        <v>1636</v>
      </c>
      <c r="B828" s="122" t="s">
        <v>1248</v>
      </c>
      <c r="C828" s="122">
        <v>306</v>
      </c>
    </row>
    <row r="829" spans="1:3" ht="15">
      <c r="A829" s="117" t="s">
        <v>1638</v>
      </c>
      <c r="B829" s="1" t="s">
        <v>1245</v>
      </c>
      <c r="C829" s="1">
        <v>56</v>
      </c>
    </row>
    <row r="830" spans="1:3" ht="15">
      <c r="A830" s="121" t="s">
        <v>1639</v>
      </c>
      <c r="B830" s="122" t="s">
        <v>1300</v>
      </c>
      <c r="C830" s="122">
        <v>21</v>
      </c>
    </row>
    <row r="831" spans="1:3" ht="15">
      <c r="A831" s="117" t="s">
        <v>1640</v>
      </c>
      <c r="B831" s="1" t="s">
        <v>1260</v>
      </c>
      <c r="C831" s="1">
        <v>877.5</v>
      </c>
    </row>
    <row r="832" spans="1:3" ht="15">
      <c r="A832" s="121" t="s">
        <v>1834</v>
      </c>
      <c r="B832" s="122" t="s">
        <v>1245</v>
      </c>
      <c r="C832" s="122">
        <v>35</v>
      </c>
    </row>
    <row r="833" spans="1:3" ht="15">
      <c r="A833" s="117" t="s">
        <v>1847</v>
      </c>
      <c r="B833" s="1" t="s">
        <v>1300</v>
      </c>
      <c r="C833" s="1">
        <v>35</v>
      </c>
    </row>
    <row r="834" spans="1:3" ht="15">
      <c r="A834" s="121" t="s">
        <v>2382</v>
      </c>
      <c r="B834" s="122" t="s">
        <v>2383</v>
      </c>
      <c r="C834" s="122">
        <v>3808.3500000000004</v>
      </c>
    </row>
    <row r="835" spans="1:3" ht="15">
      <c r="A835" s="117" t="s">
        <v>2384</v>
      </c>
      <c r="B835" s="1" t="s">
        <v>2179</v>
      </c>
      <c r="C835" s="1">
        <v>8706.75</v>
      </c>
    </row>
    <row r="836" spans="1:3" ht="15">
      <c r="A836" s="121" t="s">
        <v>2385</v>
      </c>
      <c r="B836" s="122" t="s">
        <v>2386</v>
      </c>
      <c r="C836" s="122">
        <v>337.5</v>
      </c>
    </row>
    <row r="837" spans="1:3" ht="15">
      <c r="A837" s="117" t="s">
        <v>2387</v>
      </c>
      <c r="B837" s="1" t="s">
        <v>2182</v>
      </c>
      <c r="C837" s="1">
        <v>14829.5</v>
      </c>
    </row>
    <row r="838" spans="1:3" ht="15">
      <c r="A838" s="121" t="s">
        <v>2434</v>
      </c>
      <c r="B838" s="122" t="s">
        <v>2435</v>
      </c>
      <c r="C838" s="122">
        <v>91</v>
      </c>
    </row>
    <row r="839" spans="1:3" ht="15">
      <c r="A839" s="117" t="s">
        <v>2439</v>
      </c>
      <c r="B839" s="1" t="s">
        <v>2440</v>
      </c>
      <c r="C839" s="1">
        <v>553.5</v>
      </c>
    </row>
    <row r="840" spans="1:3" ht="15">
      <c r="A840" s="121" t="s">
        <v>2447</v>
      </c>
      <c r="B840" s="122" t="s">
        <v>2448</v>
      </c>
      <c r="C840" s="122">
        <v>2599.3500000000004</v>
      </c>
    </row>
    <row r="841" spans="1:3" ht="15">
      <c r="A841" s="117" t="s">
        <v>2449</v>
      </c>
      <c r="B841" s="1" t="s">
        <v>2450</v>
      </c>
      <c r="C841" s="1">
        <v>180</v>
      </c>
    </row>
    <row r="842" spans="1:3" ht="15">
      <c r="A842" s="121" t="s">
        <v>2451</v>
      </c>
      <c r="B842" s="122" t="s">
        <v>2452</v>
      </c>
      <c r="C842" s="122">
        <v>1143</v>
      </c>
    </row>
    <row r="843" spans="1:3" ht="15">
      <c r="A843" s="117" t="s">
        <v>2453</v>
      </c>
      <c r="B843" s="1" t="s">
        <v>1920</v>
      </c>
      <c r="C843" s="1">
        <v>28</v>
      </c>
    </row>
    <row r="844" spans="1:3" ht="15">
      <c r="A844" s="121" t="s">
        <v>2454</v>
      </c>
      <c r="B844" s="122" t="s">
        <v>2455</v>
      </c>
      <c r="C844" s="122">
        <v>576</v>
      </c>
    </row>
    <row r="845" spans="1:3" ht="15">
      <c r="A845" s="117" t="s">
        <v>2478</v>
      </c>
      <c r="B845" s="1" t="s">
        <v>2126</v>
      </c>
      <c r="C845" s="1">
        <v>153</v>
      </c>
    </row>
    <row r="846" spans="1:3" ht="15">
      <c r="A846" s="121" t="s">
        <v>2180</v>
      </c>
      <c r="B846" s="122" t="s">
        <v>1625</v>
      </c>
      <c r="C846" s="122">
        <v>1594.95</v>
      </c>
    </row>
    <row r="847" spans="1:3" ht="15">
      <c r="A847" s="117" t="s">
        <v>2183</v>
      </c>
      <c r="B847" s="1" t="s">
        <v>1245</v>
      </c>
      <c r="C847" s="1">
        <v>94.5</v>
      </c>
    </row>
    <row r="848" spans="1:3" ht="15">
      <c r="A848" s="121" t="s">
        <v>2184</v>
      </c>
      <c r="B848" s="122" t="s">
        <v>1953</v>
      </c>
      <c r="C848" s="122">
        <v>387</v>
      </c>
    </row>
    <row r="849" spans="1:3" ht="15">
      <c r="A849" s="117" t="s">
        <v>3207</v>
      </c>
      <c r="B849" s="1" t="s">
        <v>1920</v>
      </c>
      <c r="C849" s="1">
        <v>14</v>
      </c>
    </row>
    <row r="850" spans="1:3" ht="15">
      <c r="A850" s="121" t="s">
        <v>3267</v>
      </c>
      <c r="B850" s="122" t="s">
        <v>2855</v>
      </c>
      <c r="C850" s="122">
        <v>139.5</v>
      </c>
    </row>
    <row r="851" spans="1:3" ht="15">
      <c r="A851" s="117" t="s">
        <v>1623</v>
      </c>
      <c r="B851" s="1" t="s">
        <v>1294</v>
      </c>
      <c r="C851" s="1">
        <v>1753.0500000000002</v>
      </c>
    </row>
    <row r="852" spans="1:3" ht="15">
      <c r="A852" s="121" t="s">
        <v>1624</v>
      </c>
      <c r="B852" s="122" t="s">
        <v>1625</v>
      </c>
      <c r="C852" s="122">
        <v>508.5</v>
      </c>
    </row>
    <row r="853" spans="1:3" ht="15">
      <c r="A853" s="117" t="s">
        <v>1628</v>
      </c>
      <c r="B853" s="1" t="s">
        <v>1300</v>
      </c>
      <c r="C853" s="1">
        <v>62.99999999999999</v>
      </c>
    </row>
    <row r="854" spans="1:3" ht="15">
      <c r="A854" s="121" t="s">
        <v>1629</v>
      </c>
      <c r="B854" s="122" t="s">
        <v>1630</v>
      </c>
      <c r="C854" s="122">
        <v>252</v>
      </c>
    </row>
    <row r="855" spans="1:3" ht="15">
      <c r="A855" s="117" t="s">
        <v>1631</v>
      </c>
      <c r="B855" s="1" t="s">
        <v>1632</v>
      </c>
      <c r="C855" s="1">
        <v>3185.25</v>
      </c>
    </row>
    <row r="856" spans="1:3" ht="15">
      <c r="A856" s="121" t="s">
        <v>1633</v>
      </c>
      <c r="B856" s="122" t="s">
        <v>1270</v>
      </c>
      <c r="C856" s="122">
        <v>3375.9</v>
      </c>
    </row>
    <row r="857" spans="1:3" ht="15">
      <c r="A857" s="117" t="s">
        <v>1634</v>
      </c>
      <c r="B857" s="1" t="s">
        <v>1635</v>
      </c>
      <c r="C857" s="1">
        <v>1846.0500000000002</v>
      </c>
    </row>
    <row r="858" spans="1:3" ht="15">
      <c r="A858" s="121" t="s">
        <v>1637</v>
      </c>
      <c r="B858" s="122" t="s">
        <v>923</v>
      </c>
      <c r="C858" s="122">
        <v>756</v>
      </c>
    </row>
    <row r="859" spans="1:3" ht="15">
      <c r="A859" s="117" t="s">
        <v>1641</v>
      </c>
      <c r="B859" s="1" t="s">
        <v>1642</v>
      </c>
      <c r="C859" s="1">
        <v>91</v>
      </c>
    </row>
    <row r="860" spans="1:3" ht="15">
      <c r="A860" s="121" t="s">
        <v>1643</v>
      </c>
      <c r="B860" s="122" t="s">
        <v>1556</v>
      </c>
      <c r="C860" s="122">
        <v>2041.3500000000001</v>
      </c>
    </row>
    <row r="861" spans="1:3" ht="15">
      <c r="A861" s="117" t="s">
        <v>1644</v>
      </c>
      <c r="B861" s="1" t="s">
        <v>1645</v>
      </c>
      <c r="C861" s="1">
        <v>931.5</v>
      </c>
    </row>
    <row r="862" spans="1:3" ht="15">
      <c r="A862" s="121" t="s">
        <v>1646</v>
      </c>
      <c r="B862" s="122" t="s">
        <v>1647</v>
      </c>
      <c r="C862" s="122">
        <v>535.5</v>
      </c>
    </row>
    <row r="863" spans="1:3" ht="15">
      <c r="A863" s="117" t="s">
        <v>1648</v>
      </c>
      <c r="B863" s="1" t="s">
        <v>1248</v>
      </c>
      <c r="C863" s="1">
        <v>4942.95</v>
      </c>
    </row>
    <row r="864" spans="1:3" ht="15">
      <c r="A864" s="121" t="s">
        <v>1845</v>
      </c>
      <c r="B864" s="122" t="s">
        <v>1846</v>
      </c>
      <c r="C864" s="122">
        <v>310.5</v>
      </c>
    </row>
    <row r="865" spans="1:3" ht="15">
      <c r="A865" s="117" t="s">
        <v>1850</v>
      </c>
      <c r="B865" s="1" t="s">
        <v>1556</v>
      </c>
      <c r="C865" s="1">
        <v>108</v>
      </c>
    </row>
    <row r="866" spans="1:3" ht="15">
      <c r="A866" s="121" t="s">
        <v>2181</v>
      </c>
      <c r="B866" s="122" t="s">
        <v>2182</v>
      </c>
      <c r="C866" s="122">
        <v>2501.7000000000003</v>
      </c>
    </row>
    <row r="867" spans="1:3" ht="15">
      <c r="A867" s="117" t="s">
        <v>2186</v>
      </c>
      <c r="B867" s="1" t="s">
        <v>2187</v>
      </c>
      <c r="C867" s="1">
        <v>3459.6000000000004</v>
      </c>
    </row>
    <row r="868" spans="1:3" ht="15">
      <c r="A868" s="121" t="s">
        <v>2431</v>
      </c>
      <c r="B868" s="122" t="s">
        <v>1481</v>
      </c>
      <c r="C868" s="122">
        <v>85.5</v>
      </c>
    </row>
    <row r="869" spans="1:3" ht="15">
      <c r="A869" s="117" t="s">
        <v>2432</v>
      </c>
      <c r="B869" s="1" t="s">
        <v>1693</v>
      </c>
      <c r="C869" s="1">
        <v>35</v>
      </c>
    </row>
    <row r="870" spans="1:3" ht="15">
      <c r="A870" s="121" t="s">
        <v>2433</v>
      </c>
      <c r="B870" s="122" t="s">
        <v>2189</v>
      </c>
      <c r="C870" s="122">
        <v>297</v>
      </c>
    </row>
    <row r="871" spans="1:3" ht="15">
      <c r="A871" s="117" t="s">
        <v>2436</v>
      </c>
      <c r="B871" s="1" t="s">
        <v>2437</v>
      </c>
      <c r="C871" s="1">
        <v>751.5</v>
      </c>
    </row>
    <row r="872" spans="1:3" ht="15">
      <c r="A872" s="121" t="s">
        <v>2441</v>
      </c>
      <c r="B872" s="122" t="s">
        <v>1915</v>
      </c>
      <c r="C872" s="122">
        <v>859.5</v>
      </c>
    </row>
    <row r="873" spans="1:3" ht="15">
      <c r="A873" s="117" t="s">
        <v>2442</v>
      </c>
      <c r="B873" s="1" t="s">
        <v>2443</v>
      </c>
      <c r="C873" s="1">
        <v>742.5</v>
      </c>
    </row>
    <row r="874" spans="1:3" ht="15">
      <c r="A874" s="121" t="s">
        <v>2444</v>
      </c>
      <c r="B874" s="122" t="s">
        <v>2438</v>
      </c>
      <c r="C874" s="122">
        <v>769.5</v>
      </c>
    </row>
    <row r="875" spans="1:3" ht="15">
      <c r="A875" s="117" t="s">
        <v>2445</v>
      </c>
      <c r="B875" s="1" t="s">
        <v>2446</v>
      </c>
      <c r="C875" s="1">
        <v>2538.9</v>
      </c>
    </row>
    <row r="876" spans="1:3" ht="15">
      <c r="A876" s="121" t="s">
        <v>2456</v>
      </c>
      <c r="B876" s="122" t="s">
        <v>2457</v>
      </c>
      <c r="C876" s="122">
        <v>1008</v>
      </c>
    </row>
    <row r="877" spans="1:3" ht="15">
      <c r="A877" s="117" t="s">
        <v>2458</v>
      </c>
      <c r="B877" s="1" t="s">
        <v>2459</v>
      </c>
      <c r="C877" s="1">
        <v>1143</v>
      </c>
    </row>
    <row r="878" spans="1:3" ht="15">
      <c r="A878" s="121" t="s">
        <v>2460</v>
      </c>
      <c r="B878" s="122" t="s">
        <v>2906</v>
      </c>
      <c r="C878" s="122">
        <v>198</v>
      </c>
    </row>
    <row r="879" spans="1:3" ht="15">
      <c r="A879" s="117" t="s">
        <v>2910</v>
      </c>
      <c r="B879" s="1" t="s">
        <v>2907</v>
      </c>
      <c r="C879" s="1">
        <v>99</v>
      </c>
    </row>
    <row r="880" spans="1:3" ht="15">
      <c r="A880" s="121" t="s">
        <v>2461</v>
      </c>
      <c r="B880" s="122" t="s">
        <v>2462</v>
      </c>
      <c r="C880" s="122">
        <v>324</v>
      </c>
    </row>
    <row r="881" spans="1:3" ht="15">
      <c r="A881" s="117" t="s">
        <v>2463</v>
      </c>
      <c r="B881" s="1" t="s">
        <v>2464</v>
      </c>
      <c r="C881" s="1">
        <v>70</v>
      </c>
    </row>
    <row r="882" spans="1:3" ht="15">
      <c r="A882" s="121" t="s">
        <v>2465</v>
      </c>
      <c r="B882" s="122" t="s">
        <v>1920</v>
      </c>
      <c r="C882" s="122">
        <v>21</v>
      </c>
    </row>
    <row r="883" spans="1:3" ht="15">
      <c r="A883" s="117" t="s">
        <v>2466</v>
      </c>
      <c r="B883" s="1" t="s">
        <v>2467</v>
      </c>
      <c r="C883" s="1">
        <v>62.99999999999999</v>
      </c>
    </row>
    <row r="884" spans="1:3" ht="15">
      <c r="A884" s="121" t="s">
        <v>2468</v>
      </c>
      <c r="B884" s="122" t="s">
        <v>2469</v>
      </c>
      <c r="C884" s="122">
        <v>56</v>
      </c>
    </row>
    <row r="885" spans="1:3" ht="15">
      <c r="A885" s="117" t="s">
        <v>2470</v>
      </c>
      <c r="B885" s="1" t="s">
        <v>923</v>
      </c>
      <c r="C885" s="1">
        <v>90</v>
      </c>
    </row>
    <row r="886" spans="1:3" ht="15">
      <c r="A886" s="121" t="s">
        <v>2471</v>
      </c>
      <c r="B886" s="122" t="s">
        <v>1645</v>
      </c>
      <c r="C886" s="122">
        <v>85.5</v>
      </c>
    </row>
    <row r="887" spans="1:3" ht="15">
      <c r="A887" s="117" t="s">
        <v>2472</v>
      </c>
      <c r="B887" s="1" t="s">
        <v>1849</v>
      </c>
      <c r="C887" s="1">
        <v>234</v>
      </c>
    </row>
    <row r="888" spans="1:3" ht="15">
      <c r="A888" s="121" t="s">
        <v>2473</v>
      </c>
      <c r="B888" s="122" t="s">
        <v>1849</v>
      </c>
      <c r="C888" s="122">
        <v>216</v>
      </c>
    </row>
    <row r="889" spans="1:3" ht="15">
      <c r="A889" s="117" t="s">
        <v>2474</v>
      </c>
      <c r="B889" s="1" t="s">
        <v>2475</v>
      </c>
      <c r="C889" s="1">
        <v>238.5</v>
      </c>
    </row>
    <row r="890" spans="1:3" ht="15">
      <c r="A890" s="121" t="s">
        <v>2476</v>
      </c>
      <c r="B890" s="122" t="s">
        <v>2477</v>
      </c>
      <c r="C890" s="122">
        <v>1743.75</v>
      </c>
    </row>
    <row r="891" spans="1:3" ht="15">
      <c r="A891" s="117" t="s">
        <v>2178</v>
      </c>
      <c r="B891" s="1" t="s">
        <v>2179</v>
      </c>
      <c r="C891" s="1">
        <v>3468.9</v>
      </c>
    </row>
    <row r="892" spans="1:3" ht="15">
      <c r="A892" s="121" t="s">
        <v>2185</v>
      </c>
      <c r="B892" s="122" t="s">
        <v>1849</v>
      </c>
      <c r="C892" s="122">
        <v>144</v>
      </c>
    </row>
    <row r="893" spans="1:3" ht="15">
      <c r="A893" s="117" t="s">
        <v>1848</v>
      </c>
      <c r="B893" s="1" t="s">
        <v>1849</v>
      </c>
      <c r="C893" s="1">
        <v>193.5</v>
      </c>
    </row>
    <row r="894" spans="1:3" ht="15">
      <c r="A894" s="121" t="s">
        <v>1312</v>
      </c>
      <c r="B894" s="122" t="s">
        <v>1248</v>
      </c>
      <c r="C894" s="122">
        <v>1743.75</v>
      </c>
    </row>
    <row r="895" spans="1:3" ht="15">
      <c r="A895" s="117" t="s">
        <v>1311</v>
      </c>
      <c r="B895" s="1" t="s">
        <v>1351</v>
      </c>
      <c r="C895" s="1">
        <v>1869.3000000000002</v>
      </c>
    </row>
    <row r="896" spans="1:3" ht="15">
      <c r="A896" s="121" t="s">
        <v>2709</v>
      </c>
      <c r="B896" s="122" t="s">
        <v>2710</v>
      </c>
      <c r="C896" s="122">
        <v>126</v>
      </c>
    </row>
    <row r="897" spans="1:3" ht="15">
      <c r="A897" s="117" t="s">
        <v>2424</v>
      </c>
      <c r="B897" s="1" t="s">
        <v>1920</v>
      </c>
      <c r="C897" s="1">
        <v>94.5</v>
      </c>
    </row>
    <row r="898" spans="1:3" ht="15">
      <c r="A898" s="121" t="s">
        <v>2699</v>
      </c>
      <c r="B898" s="122" t="s">
        <v>1846</v>
      </c>
      <c r="C898" s="122">
        <v>990</v>
      </c>
    </row>
    <row r="899" spans="1:3" ht="15">
      <c r="A899" s="117" t="s">
        <v>2700</v>
      </c>
      <c r="B899" s="1" t="s">
        <v>1487</v>
      </c>
      <c r="C899" s="1">
        <v>1021.5</v>
      </c>
    </row>
    <row r="900" spans="1:3" ht="15">
      <c r="A900" s="121" t="s">
        <v>2701</v>
      </c>
      <c r="B900" s="122" t="s">
        <v>1853</v>
      </c>
      <c r="C900" s="122">
        <v>72</v>
      </c>
    </row>
    <row r="901" spans="1:3" ht="15">
      <c r="A901" s="117" t="s">
        <v>2702</v>
      </c>
      <c r="B901" s="1" t="s">
        <v>1849</v>
      </c>
      <c r="C901" s="1">
        <v>180</v>
      </c>
    </row>
    <row r="902" spans="1:3" ht="15">
      <c r="A902" s="121" t="s">
        <v>2703</v>
      </c>
      <c r="B902" s="122" t="s">
        <v>1300</v>
      </c>
      <c r="C902" s="122">
        <v>202.5</v>
      </c>
    </row>
    <row r="903" spans="1:3" ht="15">
      <c r="A903" s="117" t="s">
        <v>2188</v>
      </c>
      <c r="B903" s="1" t="s">
        <v>2189</v>
      </c>
      <c r="C903" s="1">
        <v>2831.8500000000004</v>
      </c>
    </row>
    <row r="904" spans="1:3" ht="15">
      <c r="A904" s="121" t="s">
        <v>1313</v>
      </c>
      <c r="B904" s="122" t="s">
        <v>1248</v>
      </c>
      <c r="C904" s="122">
        <v>5147.55</v>
      </c>
    </row>
    <row r="905" spans="1:3" ht="15">
      <c r="A905" s="117" t="s">
        <v>1314</v>
      </c>
      <c r="B905" s="1" t="s">
        <v>1248</v>
      </c>
      <c r="C905" s="1">
        <v>1210.5</v>
      </c>
    </row>
    <row r="906" spans="1:3" ht="15">
      <c r="A906" s="121" t="s">
        <v>1318</v>
      </c>
      <c r="B906" s="122" t="s">
        <v>1317</v>
      </c>
      <c r="C906" s="122">
        <v>1021.5</v>
      </c>
    </row>
    <row r="907" spans="1:3" ht="15">
      <c r="A907" s="117" t="s">
        <v>1321</v>
      </c>
      <c r="B907" s="1" t="s">
        <v>947</v>
      </c>
      <c r="C907" s="1">
        <v>91</v>
      </c>
    </row>
    <row r="908" spans="1:3" ht="15">
      <c r="A908" s="121" t="s">
        <v>1324</v>
      </c>
      <c r="B908" s="122" t="s">
        <v>1270</v>
      </c>
      <c r="C908" s="122">
        <v>391.5</v>
      </c>
    </row>
    <row r="909" spans="1:3" ht="15">
      <c r="A909" s="117" t="s">
        <v>1325</v>
      </c>
      <c r="B909" s="1" t="s">
        <v>1270</v>
      </c>
      <c r="C909" s="1">
        <v>391.5</v>
      </c>
    </row>
    <row r="910" spans="1:3" ht="15">
      <c r="A910" s="121" t="s">
        <v>1326</v>
      </c>
      <c r="B910" s="122" t="s">
        <v>1270</v>
      </c>
      <c r="C910" s="122">
        <v>396</v>
      </c>
    </row>
    <row r="911" spans="1:3" ht="15">
      <c r="A911" s="117" t="s">
        <v>1415</v>
      </c>
      <c r="B911" s="1" t="s">
        <v>1248</v>
      </c>
      <c r="C911" s="1">
        <v>189</v>
      </c>
    </row>
    <row r="912" spans="1:3" ht="15">
      <c r="A912" s="121" t="s">
        <v>1416</v>
      </c>
      <c r="B912" s="122" t="s">
        <v>1417</v>
      </c>
      <c r="C912" s="122">
        <v>94.5</v>
      </c>
    </row>
    <row r="913" spans="1:3" ht="15">
      <c r="A913" s="117" t="s">
        <v>1418</v>
      </c>
      <c r="B913" s="1" t="s">
        <v>1320</v>
      </c>
      <c r="C913" s="1">
        <v>1297.3500000000001</v>
      </c>
    </row>
    <row r="914" spans="1:3" ht="15">
      <c r="A914" s="121" t="s">
        <v>1419</v>
      </c>
      <c r="B914" s="122" t="s">
        <v>1320</v>
      </c>
      <c r="C914" s="122">
        <v>1080</v>
      </c>
    </row>
    <row r="915" spans="1:3" ht="15">
      <c r="A915" s="117" t="s">
        <v>1423</v>
      </c>
      <c r="B915" s="1" t="s">
        <v>947</v>
      </c>
      <c r="C915" s="1">
        <v>477</v>
      </c>
    </row>
    <row r="916" spans="1:3" ht="15">
      <c r="A916" s="121" t="s">
        <v>1424</v>
      </c>
      <c r="B916" s="122" t="s">
        <v>1317</v>
      </c>
      <c r="C916" s="122">
        <v>2148.3</v>
      </c>
    </row>
    <row r="917" spans="1:3" ht="15">
      <c r="A917" s="117" t="s">
        <v>1425</v>
      </c>
      <c r="B917" s="1" t="s">
        <v>1317</v>
      </c>
      <c r="C917" s="1">
        <v>1236.9</v>
      </c>
    </row>
    <row r="918" spans="1:3" ht="15">
      <c r="A918" s="121" t="s">
        <v>1426</v>
      </c>
      <c r="B918" s="122" t="s">
        <v>1270</v>
      </c>
      <c r="C918" s="122">
        <v>549</v>
      </c>
    </row>
    <row r="919" spans="1:3" ht="15">
      <c r="A919" s="117" t="s">
        <v>1427</v>
      </c>
      <c r="B919" s="1" t="s">
        <v>1270</v>
      </c>
      <c r="C919" s="1">
        <v>562.5</v>
      </c>
    </row>
    <row r="920" spans="1:3" ht="15">
      <c r="A920" s="121" t="s">
        <v>1650</v>
      </c>
      <c r="B920" s="122" t="s">
        <v>1245</v>
      </c>
      <c r="C920" s="122">
        <v>14</v>
      </c>
    </row>
    <row r="921" spans="1:3" ht="15">
      <c r="A921" s="117" t="s">
        <v>1651</v>
      </c>
      <c r="B921" s="1" t="s">
        <v>1317</v>
      </c>
      <c r="C921" s="1">
        <v>1053</v>
      </c>
    </row>
    <row r="922" spans="1:3" ht="15">
      <c r="A922" s="121" t="s">
        <v>1652</v>
      </c>
      <c r="B922" s="122" t="s">
        <v>1317</v>
      </c>
      <c r="C922" s="122">
        <v>1089</v>
      </c>
    </row>
    <row r="923" spans="1:3" ht="15">
      <c r="A923" s="117" t="s">
        <v>1851</v>
      </c>
      <c r="B923" s="1" t="s">
        <v>1556</v>
      </c>
      <c r="C923" s="1">
        <v>139.5</v>
      </c>
    </row>
    <row r="924" spans="1:3" ht="15">
      <c r="A924" s="121" t="s">
        <v>1852</v>
      </c>
      <c r="B924" s="122" t="s">
        <v>1248</v>
      </c>
      <c r="C924" s="122">
        <v>211.5</v>
      </c>
    </row>
    <row r="925" spans="1:3" ht="15">
      <c r="A925" s="117" t="s">
        <v>1855</v>
      </c>
      <c r="B925" s="1" t="s">
        <v>891</v>
      </c>
      <c r="C925" s="1">
        <v>148.5</v>
      </c>
    </row>
    <row r="926" spans="1:3" ht="15">
      <c r="A926" s="121" t="s">
        <v>1856</v>
      </c>
      <c r="B926" s="122" t="s">
        <v>1414</v>
      </c>
      <c r="C926" s="122">
        <v>324</v>
      </c>
    </row>
    <row r="927" spans="1:3" ht="15">
      <c r="A927" s="117" t="s">
        <v>2190</v>
      </c>
      <c r="B927" s="1" t="s">
        <v>2191</v>
      </c>
      <c r="C927" s="1">
        <v>1776.3000000000002</v>
      </c>
    </row>
    <row r="928" spans="1:3" ht="15">
      <c r="A928" s="121" t="s">
        <v>1316</v>
      </c>
      <c r="B928" s="122" t="s">
        <v>1878</v>
      </c>
      <c r="C928" s="122">
        <v>1035</v>
      </c>
    </row>
    <row r="929" spans="1:3" ht="15">
      <c r="A929" s="117" t="s">
        <v>2195</v>
      </c>
      <c r="B929" s="1" t="s">
        <v>1878</v>
      </c>
      <c r="C929" s="1">
        <v>981</v>
      </c>
    </row>
    <row r="930" spans="1:3" ht="15">
      <c r="A930" s="121" t="s">
        <v>2911</v>
      </c>
      <c r="B930" s="122" t="s">
        <v>1878</v>
      </c>
      <c r="C930" s="122">
        <v>1846.0500000000002</v>
      </c>
    </row>
    <row r="931" spans="1:3" ht="15">
      <c r="A931" s="117" t="s">
        <v>2912</v>
      </c>
      <c r="B931" s="1" t="s">
        <v>1878</v>
      </c>
      <c r="C931" s="1">
        <v>1925.1000000000001</v>
      </c>
    </row>
    <row r="932" spans="1:3" ht="15">
      <c r="A932" s="121" t="s">
        <v>1322</v>
      </c>
      <c r="B932" s="122" t="s">
        <v>1878</v>
      </c>
      <c r="C932" s="122">
        <v>832.5</v>
      </c>
    </row>
    <row r="933" spans="1:3" ht="15">
      <c r="A933" s="117" t="s">
        <v>2198</v>
      </c>
      <c r="B933" s="1" t="s">
        <v>1878</v>
      </c>
      <c r="C933" s="1">
        <v>891</v>
      </c>
    </row>
    <row r="934" spans="1:3" ht="15">
      <c r="A934" s="121" t="s">
        <v>1323</v>
      </c>
      <c r="B934" s="122" t="s">
        <v>1878</v>
      </c>
      <c r="C934" s="122">
        <v>1048.5</v>
      </c>
    </row>
    <row r="935" spans="1:3" ht="15">
      <c r="A935" s="117" t="s">
        <v>2199</v>
      </c>
      <c r="B935" s="1" t="s">
        <v>2200</v>
      </c>
      <c r="C935" s="1">
        <v>639</v>
      </c>
    </row>
    <row r="936" spans="1:3" ht="15">
      <c r="A936" s="121" t="s">
        <v>2201</v>
      </c>
      <c r="B936" s="122" t="s">
        <v>1878</v>
      </c>
      <c r="C936" s="122">
        <v>630</v>
      </c>
    </row>
    <row r="937" spans="1:3" ht="15">
      <c r="A937" s="117" t="s">
        <v>2964</v>
      </c>
      <c r="B937" s="1" t="s">
        <v>2479</v>
      </c>
      <c r="C937" s="1">
        <v>153</v>
      </c>
    </row>
    <row r="938" spans="1:3" ht="15">
      <c r="A938" s="121" t="s">
        <v>2965</v>
      </c>
      <c r="B938" s="122" t="s">
        <v>2480</v>
      </c>
      <c r="C938" s="122">
        <v>234</v>
      </c>
    </row>
    <row r="939" spans="1:3" ht="15">
      <c r="A939" s="117" t="s">
        <v>2966</v>
      </c>
      <c r="B939" s="1" t="s">
        <v>2481</v>
      </c>
      <c r="C939" s="1">
        <v>643.5</v>
      </c>
    </row>
    <row r="940" spans="1:3" ht="15">
      <c r="A940" s="121" t="s">
        <v>2967</v>
      </c>
      <c r="B940" s="122" t="s">
        <v>2482</v>
      </c>
      <c r="C940" s="122">
        <v>756</v>
      </c>
    </row>
    <row r="941" spans="1:3" ht="15">
      <c r="A941" s="117" t="s">
        <v>2968</v>
      </c>
      <c r="B941" s="1" t="s">
        <v>2483</v>
      </c>
      <c r="C941" s="1">
        <v>796.5</v>
      </c>
    </row>
    <row r="942" spans="1:3" ht="15">
      <c r="A942" s="121" t="s">
        <v>2969</v>
      </c>
      <c r="B942" s="122" t="s">
        <v>2484</v>
      </c>
      <c r="C942" s="122">
        <v>864</v>
      </c>
    </row>
    <row r="943" spans="1:3" ht="15">
      <c r="A943" s="117" t="s">
        <v>2970</v>
      </c>
      <c r="B943" s="1" t="s">
        <v>2485</v>
      </c>
      <c r="C943" s="1">
        <v>319.5</v>
      </c>
    </row>
    <row r="944" spans="1:3" ht="15">
      <c r="A944" s="121" t="s">
        <v>2971</v>
      </c>
      <c r="B944" s="122" t="s">
        <v>2486</v>
      </c>
      <c r="C944" s="122">
        <v>369</v>
      </c>
    </row>
    <row r="945" spans="1:3" ht="15">
      <c r="A945" s="117" t="s">
        <v>2972</v>
      </c>
      <c r="B945" s="1" t="s">
        <v>2487</v>
      </c>
      <c r="C945" s="1">
        <v>382.5</v>
      </c>
    </row>
    <row r="946" spans="1:3" ht="15">
      <c r="A946" s="121" t="s">
        <v>2973</v>
      </c>
      <c r="B946" s="122" t="s">
        <v>2488</v>
      </c>
      <c r="C946" s="122">
        <v>387</v>
      </c>
    </row>
    <row r="947" spans="1:3" ht="15">
      <c r="A947" s="117" t="s">
        <v>2974</v>
      </c>
      <c r="B947" s="1" t="s">
        <v>2489</v>
      </c>
      <c r="C947" s="1">
        <v>418.5</v>
      </c>
    </row>
    <row r="948" spans="1:3" ht="15">
      <c r="A948" s="121" t="s">
        <v>2975</v>
      </c>
      <c r="B948" s="122" t="s">
        <v>2490</v>
      </c>
      <c r="C948" s="122">
        <v>423</v>
      </c>
    </row>
    <row r="949" spans="1:3" ht="15">
      <c r="A949" s="117" t="s">
        <v>2976</v>
      </c>
      <c r="B949" s="1" t="s">
        <v>2491</v>
      </c>
      <c r="C949" s="1">
        <v>427.5</v>
      </c>
    </row>
    <row r="950" spans="1:3" ht="15">
      <c r="A950" s="121" t="s">
        <v>2977</v>
      </c>
      <c r="B950" s="122" t="s">
        <v>2492</v>
      </c>
      <c r="C950" s="122">
        <v>445.5</v>
      </c>
    </row>
    <row r="951" spans="1:3" ht="15">
      <c r="A951" s="117" t="s">
        <v>2978</v>
      </c>
      <c r="B951" s="1" t="s">
        <v>2493</v>
      </c>
      <c r="C951" s="1">
        <v>526.5</v>
      </c>
    </row>
    <row r="952" spans="1:3" ht="15">
      <c r="A952" s="121" t="s">
        <v>2979</v>
      </c>
      <c r="B952" s="122" t="s">
        <v>2494</v>
      </c>
      <c r="C952" s="122">
        <v>216</v>
      </c>
    </row>
    <row r="953" spans="1:3" ht="15">
      <c r="A953" s="117" t="s">
        <v>2980</v>
      </c>
      <c r="B953" s="1" t="s">
        <v>2495</v>
      </c>
      <c r="C953" s="1">
        <v>828</v>
      </c>
    </row>
    <row r="954" spans="1:3" ht="15">
      <c r="A954" s="121" t="s">
        <v>2981</v>
      </c>
      <c r="B954" s="122" t="s">
        <v>2496</v>
      </c>
      <c r="C954" s="122">
        <v>1008</v>
      </c>
    </row>
    <row r="955" spans="1:3" ht="15">
      <c r="A955" s="117" t="s">
        <v>2982</v>
      </c>
      <c r="B955" s="1" t="s">
        <v>2497</v>
      </c>
      <c r="C955" s="1">
        <v>171</v>
      </c>
    </row>
    <row r="956" spans="1:3" ht="15">
      <c r="A956" s="121" t="s">
        <v>2983</v>
      </c>
      <c r="B956" s="122" t="s">
        <v>2498</v>
      </c>
      <c r="C956" s="122">
        <v>243</v>
      </c>
    </row>
    <row r="957" spans="1:3" ht="15">
      <c r="A957" s="117" t="s">
        <v>2984</v>
      </c>
      <c r="B957" s="1" t="s">
        <v>2499</v>
      </c>
      <c r="C957" s="1">
        <v>175.5</v>
      </c>
    </row>
    <row r="958" spans="1:3" ht="15">
      <c r="A958" s="121" t="s">
        <v>2985</v>
      </c>
      <c r="B958" s="122" t="s">
        <v>2500</v>
      </c>
      <c r="C958" s="122">
        <v>256.5</v>
      </c>
    </row>
    <row r="959" spans="1:3" ht="15">
      <c r="A959" s="117" t="s">
        <v>1159</v>
      </c>
      <c r="B959" s="1" t="s">
        <v>2501</v>
      </c>
      <c r="C959" s="1">
        <v>189</v>
      </c>
    </row>
    <row r="960" spans="1:3" ht="15">
      <c r="A960" s="121" t="s">
        <v>2986</v>
      </c>
      <c r="B960" s="122" t="s">
        <v>2502</v>
      </c>
      <c r="C960" s="122">
        <v>193.5</v>
      </c>
    </row>
    <row r="961" spans="1:3" ht="15">
      <c r="A961" s="117" t="s">
        <v>2987</v>
      </c>
      <c r="B961" s="1" t="s">
        <v>2503</v>
      </c>
      <c r="C961" s="1">
        <v>288</v>
      </c>
    </row>
    <row r="962" spans="1:3" ht="15">
      <c r="A962" s="121" t="s">
        <v>2988</v>
      </c>
      <c r="B962" s="122" t="s">
        <v>2504</v>
      </c>
      <c r="C962" s="122">
        <v>216</v>
      </c>
    </row>
    <row r="963" spans="1:3" ht="15">
      <c r="A963" s="117" t="s">
        <v>1160</v>
      </c>
      <c r="B963" s="1" t="s">
        <v>2505</v>
      </c>
      <c r="C963" s="1">
        <v>225</v>
      </c>
    </row>
    <row r="964" spans="1:3" ht="15">
      <c r="A964" s="121" t="s">
        <v>2989</v>
      </c>
      <c r="B964" s="122" t="s">
        <v>2506</v>
      </c>
      <c r="C964" s="122">
        <v>319.5</v>
      </c>
    </row>
    <row r="965" spans="1:3" ht="15">
      <c r="A965" s="117" t="s">
        <v>2990</v>
      </c>
      <c r="B965" s="1" t="s">
        <v>2507</v>
      </c>
      <c r="C965" s="1">
        <v>238.5</v>
      </c>
    </row>
    <row r="966" spans="1:3" ht="15">
      <c r="A966" s="121" t="s">
        <v>2991</v>
      </c>
      <c r="B966" s="122" t="s">
        <v>2508</v>
      </c>
      <c r="C966" s="122">
        <v>346.5</v>
      </c>
    </row>
    <row r="967" spans="1:3" ht="15">
      <c r="A967" s="117" t="s">
        <v>2992</v>
      </c>
      <c r="B967" s="1" t="s">
        <v>2509</v>
      </c>
      <c r="C967" s="1">
        <v>247.5</v>
      </c>
    </row>
    <row r="968" spans="1:3" ht="15">
      <c r="A968" s="121" t="s">
        <v>2993</v>
      </c>
      <c r="B968" s="122" t="s">
        <v>2510</v>
      </c>
      <c r="C968" s="122">
        <v>256.5</v>
      </c>
    </row>
    <row r="969" spans="1:3" ht="15">
      <c r="A969" s="117" t="s">
        <v>1161</v>
      </c>
      <c r="B969" s="1" t="s">
        <v>2511</v>
      </c>
      <c r="C969" s="1">
        <v>274.5</v>
      </c>
    </row>
    <row r="970" spans="1:3" ht="15">
      <c r="A970" s="121" t="s">
        <v>2994</v>
      </c>
      <c r="B970" s="122" t="s">
        <v>2512</v>
      </c>
      <c r="C970" s="122">
        <v>378</v>
      </c>
    </row>
    <row r="971" spans="1:3" ht="15">
      <c r="A971" s="117" t="s">
        <v>2995</v>
      </c>
      <c r="B971" s="1" t="s">
        <v>2513</v>
      </c>
      <c r="C971" s="1">
        <v>265.5</v>
      </c>
    </row>
    <row r="972" spans="1:3" ht="15">
      <c r="A972" s="121" t="s">
        <v>2996</v>
      </c>
      <c r="B972" s="122" t="s">
        <v>2514</v>
      </c>
      <c r="C972" s="122">
        <v>265.5</v>
      </c>
    </row>
    <row r="973" spans="1:3" ht="15">
      <c r="A973" s="117" t="s">
        <v>2997</v>
      </c>
      <c r="B973" s="1" t="s">
        <v>2515</v>
      </c>
      <c r="C973" s="1">
        <v>279</v>
      </c>
    </row>
    <row r="974" spans="1:3" ht="15">
      <c r="A974" s="121" t="s">
        <v>1162</v>
      </c>
      <c r="B974" s="122" t="s">
        <v>2516</v>
      </c>
      <c r="C974" s="122">
        <v>283.5</v>
      </c>
    </row>
    <row r="975" spans="1:3" ht="15">
      <c r="A975" s="117" t="s">
        <v>2998</v>
      </c>
      <c r="B975" s="1" t="s">
        <v>2517</v>
      </c>
      <c r="C975" s="1">
        <v>409.5</v>
      </c>
    </row>
    <row r="976" spans="1:3" ht="15">
      <c r="A976" s="121" t="s">
        <v>2999</v>
      </c>
      <c r="B976" s="122" t="s">
        <v>2518</v>
      </c>
      <c r="C976" s="122">
        <v>441</v>
      </c>
    </row>
    <row r="977" spans="1:3" ht="15">
      <c r="A977" s="117" t="s">
        <v>3000</v>
      </c>
      <c r="B977" s="1" t="s">
        <v>2519</v>
      </c>
      <c r="C977" s="1">
        <v>319.5</v>
      </c>
    </row>
    <row r="978" spans="1:3" ht="15">
      <c r="A978" s="121" t="s">
        <v>3001</v>
      </c>
      <c r="B978" s="122" t="s">
        <v>2520</v>
      </c>
      <c r="C978" s="122">
        <v>468</v>
      </c>
    </row>
    <row r="979" spans="1:3" ht="15">
      <c r="A979" s="117" t="s">
        <v>3002</v>
      </c>
      <c r="B979" s="1" t="s">
        <v>2521</v>
      </c>
      <c r="C979" s="1">
        <v>297</v>
      </c>
    </row>
    <row r="980" spans="1:3" ht="15">
      <c r="A980" s="121" t="s">
        <v>3003</v>
      </c>
      <c r="B980" s="122" t="s">
        <v>2522</v>
      </c>
      <c r="C980" s="122">
        <v>319.5</v>
      </c>
    </row>
    <row r="981" spans="1:3" ht="15">
      <c r="A981" s="117" t="s">
        <v>3004</v>
      </c>
      <c r="B981" s="1" t="s">
        <v>2523</v>
      </c>
      <c r="C981" s="1">
        <v>355.5</v>
      </c>
    </row>
    <row r="982" spans="1:3" ht="15">
      <c r="A982" s="121" t="s">
        <v>3005</v>
      </c>
      <c r="B982" s="122" t="s">
        <v>2524</v>
      </c>
      <c r="C982" s="122">
        <v>396</v>
      </c>
    </row>
    <row r="983" spans="1:3" ht="15">
      <c r="A983" s="117" t="s">
        <v>3006</v>
      </c>
      <c r="B983" s="1" t="s">
        <v>2525</v>
      </c>
      <c r="C983" s="1">
        <v>265.5</v>
      </c>
    </row>
    <row r="984" spans="1:3" ht="15">
      <c r="A984" s="121" t="s">
        <v>3007</v>
      </c>
      <c r="B984" s="122" t="s">
        <v>2526</v>
      </c>
      <c r="C984" s="122">
        <v>436.5</v>
      </c>
    </row>
    <row r="985" spans="1:3" ht="15">
      <c r="A985" s="117" t="s">
        <v>3008</v>
      </c>
      <c r="B985" s="1" t="s">
        <v>2527</v>
      </c>
      <c r="C985" s="1">
        <v>279</v>
      </c>
    </row>
    <row r="986" spans="1:3" ht="15">
      <c r="A986" s="121" t="s">
        <v>3009</v>
      </c>
      <c r="B986" s="122" t="s">
        <v>2528</v>
      </c>
      <c r="C986" s="122">
        <v>477</v>
      </c>
    </row>
    <row r="987" spans="1:3" ht="15">
      <c r="A987" s="117" t="s">
        <v>3010</v>
      </c>
      <c r="B987" s="1" t="s">
        <v>2529</v>
      </c>
      <c r="C987" s="1">
        <v>513</v>
      </c>
    </row>
    <row r="988" spans="1:3" ht="15">
      <c r="A988" s="121" t="s">
        <v>3011</v>
      </c>
      <c r="B988" s="122" t="s">
        <v>2530</v>
      </c>
      <c r="C988" s="122">
        <v>553.5</v>
      </c>
    </row>
    <row r="989" spans="1:3" ht="15">
      <c r="A989" s="117" t="s">
        <v>3012</v>
      </c>
      <c r="B989" s="1" t="s">
        <v>2531</v>
      </c>
      <c r="C989" s="1">
        <v>594</v>
      </c>
    </row>
    <row r="990" spans="1:3" ht="15">
      <c r="A990" s="121" t="s">
        <v>3013</v>
      </c>
      <c r="B990" s="122" t="s">
        <v>2532</v>
      </c>
      <c r="C990" s="122">
        <v>193.5</v>
      </c>
    </row>
    <row r="991" spans="1:3" ht="15">
      <c r="A991" s="117" t="s">
        <v>3014</v>
      </c>
      <c r="B991" s="1" t="s">
        <v>2533</v>
      </c>
      <c r="C991" s="1">
        <v>328.5</v>
      </c>
    </row>
    <row r="992" spans="1:3" ht="15">
      <c r="A992" s="121" t="s">
        <v>3015</v>
      </c>
      <c r="B992" s="122" t="s">
        <v>2534</v>
      </c>
      <c r="C992" s="122">
        <v>337.5</v>
      </c>
    </row>
    <row r="993" spans="1:3" ht="15">
      <c r="A993" s="117" t="s">
        <v>3016</v>
      </c>
      <c r="B993" s="1" t="s">
        <v>2535</v>
      </c>
      <c r="C993" s="1">
        <v>198</v>
      </c>
    </row>
    <row r="994" spans="1:3" ht="15">
      <c r="A994" s="121" t="s">
        <v>2536</v>
      </c>
      <c r="B994" s="122" t="s">
        <v>2536</v>
      </c>
      <c r="C994" s="122">
        <v>202.5</v>
      </c>
    </row>
    <row r="995" spans="1:3" ht="15">
      <c r="A995" s="117" t="s">
        <v>3017</v>
      </c>
      <c r="B995" s="1" t="s">
        <v>2537</v>
      </c>
      <c r="C995" s="1">
        <v>346.5</v>
      </c>
    </row>
    <row r="996" spans="1:3" ht="15">
      <c r="A996" s="121" t="s">
        <v>3018</v>
      </c>
      <c r="B996" s="122" t="s">
        <v>2538</v>
      </c>
      <c r="C996" s="122">
        <v>355.5</v>
      </c>
    </row>
    <row r="997" spans="1:3" ht="15">
      <c r="A997" s="117" t="s">
        <v>3019</v>
      </c>
      <c r="B997" s="1" t="s">
        <v>2539</v>
      </c>
      <c r="C997" s="1">
        <v>211.5</v>
      </c>
    </row>
    <row r="998" spans="1:3" ht="15">
      <c r="A998" s="121" t="s">
        <v>1163</v>
      </c>
      <c r="B998" s="122" t="s">
        <v>2540</v>
      </c>
      <c r="C998" s="122">
        <v>211.5</v>
      </c>
    </row>
    <row r="999" spans="1:3" ht="15">
      <c r="A999" s="117" t="s">
        <v>3020</v>
      </c>
      <c r="B999" s="1" t="s">
        <v>2541</v>
      </c>
      <c r="C999" s="1">
        <v>333</v>
      </c>
    </row>
    <row r="1000" spans="1:3" ht="15">
      <c r="A1000" s="121" t="s">
        <v>3021</v>
      </c>
      <c r="B1000" s="122" t="s">
        <v>2542</v>
      </c>
      <c r="C1000" s="122">
        <v>369</v>
      </c>
    </row>
    <row r="1001" spans="1:3" ht="15">
      <c r="A1001" s="117" t="s">
        <v>3022</v>
      </c>
      <c r="B1001" s="1" t="s">
        <v>2543</v>
      </c>
      <c r="C1001" s="1">
        <v>369</v>
      </c>
    </row>
    <row r="1002" spans="1:3" ht="15">
      <c r="A1002" s="121" t="s">
        <v>3023</v>
      </c>
      <c r="B1002" s="122" t="s">
        <v>2544</v>
      </c>
      <c r="C1002" s="122">
        <v>378</v>
      </c>
    </row>
    <row r="1003" spans="1:3" ht="15">
      <c r="A1003" s="117" t="s">
        <v>3024</v>
      </c>
      <c r="B1003" s="1" t="s">
        <v>2545</v>
      </c>
      <c r="C1003" s="1">
        <v>279</v>
      </c>
    </row>
    <row r="1004" spans="1:3" ht="15">
      <c r="A1004" s="121" t="s">
        <v>1164</v>
      </c>
      <c r="B1004" s="122" t="s">
        <v>2546</v>
      </c>
      <c r="C1004" s="122">
        <v>234</v>
      </c>
    </row>
    <row r="1005" spans="1:3" ht="15">
      <c r="A1005" s="117" t="s">
        <v>3025</v>
      </c>
      <c r="B1005" s="1" t="s">
        <v>2547</v>
      </c>
      <c r="C1005" s="1">
        <v>414</v>
      </c>
    </row>
    <row r="1006" spans="1:3" ht="15">
      <c r="A1006" s="121" t="s">
        <v>3026</v>
      </c>
      <c r="B1006" s="122" t="s">
        <v>2548</v>
      </c>
      <c r="C1006" s="122">
        <v>382.5</v>
      </c>
    </row>
    <row r="1007" spans="1:3" ht="15">
      <c r="A1007" s="117" t="s">
        <v>3027</v>
      </c>
      <c r="B1007" s="1" t="s">
        <v>2549</v>
      </c>
      <c r="C1007" s="1">
        <v>387</v>
      </c>
    </row>
    <row r="1008" spans="1:3" ht="15">
      <c r="A1008" s="121" t="s">
        <v>3028</v>
      </c>
      <c r="B1008" s="122" t="s">
        <v>2550</v>
      </c>
      <c r="C1008" s="122">
        <v>319.5</v>
      </c>
    </row>
    <row r="1009" spans="1:3" ht="15">
      <c r="A1009" s="117" t="s">
        <v>3029</v>
      </c>
      <c r="B1009" s="1" t="s">
        <v>2551</v>
      </c>
      <c r="C1009" s="1">
        <v>423</v>
      </c>
    </row>
    <row r="1010" spans="1:3" ht="15">
      <c r="A1010" s="121" t="s">
        <v>3030</v>
      </c>
      <c r="B1010" s="122" t="s">
        <v>2552</v>
      </c>
      <c r="C1010" s="122">
        <v>355.5</v>
      </c>
    </row>
    <row r="1011" spans="1:3" ht="15">
      <c r="A1011" s="117" t="s">
        <v>3031</v>
      </c>
      <c r="B1011" s="1" t="s">
        <v>2553</v>
      </c>
      <c r="C1011" s="1">
        <v>468</v>
      </c>
    </row>
    <row r="1012" spans="1:3" ht="15">
      <c r="A1012" s="121" t="s">
        <v>3032</v>
      </c>
      <c r="B1012" s="122" t="s">
        <v>2554</v>
      </c>
      <c r="C1012" s="122">
        <v>396</v>
      </c>
    </row>
    <row r="1013" spans="1:3" ht="15">
      <c r="A1013" s="117" t="s">
        <v>1165</v>
      </c>
      <c r="B1013" s="1" t="s">
        <v>2555</v>
      </c>
      <c r="C1013" s="1">
        <v>306</v>
      </c>
    </row>
    <row r="1014" spans="1:3" ht="15">
      <c r="A1014" s="121" t="s">
        <v>3033</v>
      </c>
      <c r="B1014" s="122" t="s">
        <v>2556</v>
      </c>
      <c r="C1014" s="122">
        <v>513</v>
      </c>
    </row>
    <row r="1015" spans="1:3" ht="15">
      <c r="A1015" s="117" t="s">
        <v>3034</v>
      </c>
      <c r="B1015" s="1" t="s">
        <v>2557</v>
      </c>
      <c r="C1015" s="1">
        <v>414</v>
      </c>
    </row>
    <row r="1016" spans="1:3" ht="15">
      <c r="A1016" s="121" t="s">
        <v>1166</v>
      </c>
      <c r="B1016" s="122" t="s">
        <v>2558</v>
      </c>
      <c r="C1016" s="122">
        <v>319.5</v>
      </c>
    </row>
    <row r="1017" spans="1:3" ht="15">
      <c r="A1017" s="117" t="s">
        <v>3035</v>
      </c>
      <c r="B1017" s="1" t="s">
        <v>2559</v>
      </c>
      <c r="C1017" s="1">
        <v>355.5</v>
      </c>
    </row>
    <row r="1018" spans="1:3" ht="15">
      <c r="A1018" s="121" t="s">
        <v>1167</v>
      </c>
      <c r="B1018" s="122" t="s">
        <v>2560</v>
      </c>
      <c r="C1018" s="122">
        <v>328.5</v>
      </c>
    </row>
    <row r="1019" spans="1:3" ht="15">
      <c r="A1019" s="117" t="s">
        <v>3036</v>
      </c>
      <c r="B1019" s="1" t="s">
        <v>2561</v>
      </c>
      <c r="C1019" s="1">
        <v>558</v>
      </c>
    </row>
    <row r="1020" spans="1:3" ht="15">
      <c r="A1020" s="121" t="s">
        <v>3037</v>
      </c>
      <c r="B1020" s="122" t="s">
        <v>2562</v>
      </c>
      <c r="C1020" s="122">
        <v>328.5</v>
      </c>
    </row>
    <row r="1021" spans="1:3" ht="15">
      <c r="A1021" s="117" t="s">
        <v>3038</v>
      </c>
      <c r="B1021" s="1" t="s">
        <v>2563</v>
      </c>
      <c r="C1021" s="1">
        <v>387</v>
      </c>
    </row>
    <row r="1022" spans="1:3" ht="15">
      <c r="A1022" s="121" t="s">
        <v>1168</v>
      </c>
      <c r="B1022" s="122" t="s">
        <v>2564</v>
      </c>
      <c r="C1022" s="122">
        <v>342</v>
      </c>
    </row>
    <row r="1023" spans="1:3" ht="15">
      <c r="A1023" s="117" t="s">
        <v>3039</v>
      </c>
      <c r="B1023" s="1" t="s">
        <v>2565</v>
      </c>
      <c r="C1023" s="1">
        <v>535.5</v>
      </c>
    </row>
    <row r="1024" spans="1:3" ht="15">
      <c r="A1024" s="121" t="s">
        <v>3040</v>
      </c>
      <c r="B1024" s="122" t="s">
        <v>2566</v>
      </c>
      <c r="C1024" s="122">
        <v>535.5</v>
      </c>
    </row>
    <row r="1025" spans="1:3" ht="15">
      <c r="A1025" s="117" t="s">
        <v>3041</v>
      </c>
      <c r="B1025" s="1" t="s">
        <v>2567</v>
      </c>
      <c r="C1025" s="1">
        <v>513</v>
      </c>
    </row>
    <row r="1026" spans="1:3" ht="15">
      <c r="A1026" s="121" t="s">
        <v>1169</v>
      </c>
      <c r="B1026" s="122" t="s">
        <v>2568</v>
      </c>
      <c r="C1026" s="122">
        <v>396</v>
      </c>
    </row>
    <row r="1027" spans="1:3" ht="15">
      <c r="A1027" s="117" t="s">
        <v>3042</v>
      </c>
      <c r="B1027" s="1" t="s">
        <v>2569</v>
      </c>
      <c r="C1027" s="1">
        <v>648</v>
      </c>
    </row>
    <row r="1028" spans="1:3" ht="15">
      <c r="A1028" s="121" t="s">
        <v>3043</v>
      </c>
      <c r="B1028" s="122" t="s">
        <v>2570</v>
      </c>
      <c r="C1028" s="122">
        <v>693</v>
      </c>
    </row>
    <row r="1029" spans="1:3" ht="15">
      <c r="A1029" s="117" t="s">
        <v>3044</v>
      </c>
      <c r="B1029" s="1" t="s">
        <v>2571</v>
      </c>
      <c r="C1029" s="1">
        <v>738</v>
      </c>
    </row>
    <row r="1030" spans="1:3" ht="15">
      <c r="A1030" s="121" t="s">
        <v>3045</v>
      </c>
      <c r="B1030" s="122" t="s">
        <v>2572</v>
      </c>
      <c r="C1030" s="122">
        <v>454.5</v>
      </c>
    </row>
    <row r="1031" spans="1:3" ht="15">
      <c r="A1031" s="117" t="s">
        <v>3046</v>
      </c>
      <c r="B1031" s="1" t="s">
        <v>2573</v>
      </c>
      <c r="C1031" s="1">
        <v>760.5</v>
      </c>
    </row>
    <row r="1032" spans="1:3" ht="15">
      <c r="A1032" s="121" t="s">
        <v>3047</v>
      </c>
      <c r="B1032" s="122" t="s">
        <v>2574</v>
      </c>
      <c r="C1032" s="122">
        <v>783</v>
      </c>
    </row>
    <row r="1033" spans="1:3" ht="15">
      <c r="A1033" s="117" t="s">
        <v>3048</v>
      </c>
      <c r="B1033" s="1" t="s">
        <v>2575</v>
      </c>
      <c r="C1033" s="1">
        <v>558</v>
      </c>
    </row>
    <row r="1034" spans="1:3" ht="15">
      <c r="A1034" s="121" t="s">
        <v>3049</v>
      </c>
      <c r="B1034" s="122" t="s">
        <v>2576</v>
      </c>
      <c r="C1034" s="122">
        <v>864</v>
      </c>
    </row>
    <row r="1035" spans="1:3" ht="15">
      <c r="A1035" s="117" t="s">
        <v>3050</v>
      </c>
      <c r="B1035" s="1" t="s">
        <v>2577</v>
      </c>
      <c r="C1035" s="1">
        <v>189</v>
      </c>
    </row>
    <row r="1036" spans="1:3" ht="15">
      <c r="A1036" s="121" t="s">
        <v>3051</v>
      </c>
      <c r="B1036" s="122" t="s">
        <v>2578</v>
      </c>
      <c r="C1036" s="122">
        <v>211.5</v>
      </c>
    </row>
    <row r="1037" spans="1:3" ht="15">
      <c r="A1037" s="117" t="s">
        <v>3052</v>
      </c>
      <c r="B1037" s="1" t="s">
        <v>2579</v>
      </c>
      <c r="C1037" s="1">
        <v>202.5</v>
      </c>
    </row>
    <row r="1038" spans="1:3" ht="15">
      <c r="A1038" s="121" t="s">
        <v>1170</v>
      </c>
      <c r="B1038" s="122" t="s">
        <v>2580</v>
      </c>
      <c r="C1038" s="122">
        <v>211.5</v>
      </c>
    </row>
    <row r="1039" spans="1:3" ht="15">
      <c r="A1039" s="117" t="s">
        <v>3053</v>
      </c>
      <c r="B1039" s="1" t="s">
        <v>2581</v>
      </c>
      <c r="C1039" s="1">
        <v>216</v>
      </c>
    </row>
    <row r="1040" spans="1:3" ht="15">
      <c r="A1040" s="121" t="s">
        <v>1171</v>
      </c>
      <c r="B1040" s="122" t="s">
        <v>2582</v>
      </c>
      <c r="C1040" s="122">
        <v>207</v>
      </c>
    </row>
    <row r="1041" spans="1:3" ht="15">
      <c r="A1041" s="117" t="s">
        <v>3054</v>
      </c>
      <c r="B1041" s="1" t="s">
        <v>2583</v>
      </c>
      <c r="C1041" s="1">
        <v>355.5</v>
      </c>
    </row>
    <row r="1042" spans="1:3" ht="15">
      <c r="A1042" s="121" t="s">
        <v>3055</v>
      </c>
      <c r="B1042" s="122" t="s">
        <v>2584</v>
      </c>
      <c r="C1042" s="122">
        <v>247.5</v>
      </c>
    </row>
    <row r="1043" spans="1:3" ht="15">
      <c r="A1043" s="117" t="s">
        <v>3056</v>
      </c>
      <c r="B1043" s="1" t="s">
        <v>2585</v>
      </c>
      <c r="C1043" s="1">
        <v>400.5</v>
      </c>
    </row>
    <row r="1044" spans="1:3" ht="15">
      <c r="A1044" s="121" t="s">
        <v>3057</v>
      </c>
      <c r="B1044" s="122" t="s">
        <v>2586</v>
      </c>
      <c r="C1044" s="122">
        <v>324</v>
      </c>
    </row>
    <row r="1045" spans="1:3" ht="15">
      <c r="A1045" s="117" t="s">
        <v>3058</v>
      </c>
      <c r="B1045" s="1" t="s">
        <v>2587</v>
      </c>
      <c r="C1045" s="1">
        <v>445.5</v>
      </c>
    </row>
    <row r="1046" spans="1:3" ht="15">
      <c r="A1046" s="121" t="s">
        <v>3059</v>
      </c>
      <c r="B1046" s="122" t="s">
        <v>2588</v>
      </c>
      <c r="C1046" s="122">
        <v>252</v>
      </c>
    </row>
    <row r="1047" spans="1:3" ht="15">
      <c r="A1047" s="117" t="s">
        <v>3060</v>
      </c>
      <c r="B1047" s="1" t="s">
        <v>2589</v>
      </c>
      <c r="C1047" s="1">
        <v>306</v>
      </c>
    </row>
    <row r="1048" spans="1:3" ht="15">
      <c r="A1048" s="121" t="s">
        <v>3061</v>
      </c>
      <c r="B1048" s="122" t="s">
        <v>2590</v>
      </c>
      <c r="C1048" s="122">
        <v>490.5</v>
      </c>
    </row>
    <row r="1049" spans="1:3" ht="15">
      <c r="A1049" s="117" t="s">
        <v>3062</v>
      </c>
      <c r="B1049" s="1" t="s">
        <v>2591</v>
      </c>
      <c r="C1049" s="1">
        <v>333</v>
      </c>
    </row>
    <row r="1050" spans="1:3" ht="15">
      <c r="A1050" s="121" t="s">
        <v>3063</v>
      </c>
      <c r="B1050" s="122" t="s">
        <v>2592</v>
      </c>
      <c r="C1050" s="122">
        <v>535.5</v>
      </c>
    </row>
    <row r="1051" spans="1:3" ht="15">
      <c r="A1051" s="117" t="s">
        <v>3064</v>
      </c>
      <c r="B1051" s="1" t="s">
        <v>2593</v>
      </c>
      <c r="C1051" s="1">
        <v>360</v>
      </c>
    </row>
    <row r="1052" spans="1:3" ht="15">
      <c r="A1052" s="121" t="s">
        <v>3065</v>
      </c>
      <c r="B1052" s="122" t="s">
        <v>2594</v>
      </c>
      <c r="C1052" s="122">
        <v>580.5</v>
      </c>
    </row>
    <row r="1053" spans="1:3" ht="15">
      <c r="A1053" s="117" t="s">
        <v>3066</v>
      </c>
      <c r="B1053" s="1" t="s">
        <v>2595</v>
      </c>
      <c r="C1053" s="1">
        <v>328.5</v>
      </c>
    </row>
    <row r="1054" spans="1:3" ht="15">
      <c r="A1054" s="121" t="s">
        <v>3067</v>
      </c>
      <c r="B1054" s="122" t="s">
        <v>2596</v>
      </c>
      <c r="C1054" s="122">
        <v>391.5</v>
      </c>
    </row>
    <row r="1055" spans="1:3" ht="15">
      <c r="A1055" s="117" t="s">
        <v>3068</v>
      </c>
      <c r="B1055" s="1" t="s">
        <v>2597</v>
      </c>
      <c r="C1055" s="1">
        <v>625.5</v>
      </c>
    </row>
    <row r="1056" spans="1:3" ht="15">
      <c r="A1056" s="121" t="s">
        <v>3069</v>
      </c>
      <c r="B1056" s="122" t="s">
        <v>2598</v>
      </c>
      <c r="C1056" s="122">
        <v>342</v>
      </c>
    </row>
    <row r="1057" spans="1:3" ht="15">
      <c r="A1057" s="117" t="s">
        <v>3070</v>
      </c>
      <c r="B1057" s="1" t="s">
        <v>2599</v>
      </c>
      <c r="C1057" s="1">
        <v>418.5</v>
      </c>
    </row>
    <row r="1058" spans="1:3" ht="15">
      <c r="A1058" s="121" t="s">
        <v>3071</v>
      </c>
      <c r="B1058" s="122" t="s">
        <v>2600</v>
      </c>
      <c r="C1058" s="122">
        <v>652.5</v>
      </c>
    </row>
    <row r="1059" spans="1:3" ht="15">
      <c r="A1059" s="117" t="s">
        <v>3072</v>
      </c>
      <c r="B1059" s="1" t="s">
        <v>2601</v>
      </c>
      <c r="C1059" s="1">
        <v>715.5</v>
      </c>
    </row>
    <row r="1060" spans="1:3" ht="15">
      <c r="A1060" s="121" t="s">
        <v>3073</v>
      </c>
      <c r="B1060" s="122" t="s">
        <v>2602</v>
      </c>
      <c r="C1060" s="122">
        <v>760.5</v>
      </c>
    </row>
    <row r="1061" spans="1:3" ht="15">
      <c r="A1061" s="117" t="s">
        <v>3074</v>
      </c>
      <c r="B1061" s="1" t="s">
        <v>2603</v>
      </c>
      <c r="C1061" s="1">
        <v>454.5</v>
      </c>
    </row>
    <row r="1062" spans="1:3" ht="15">
      <c r="A1062" s="121" t="s">
        <v>3075</v>
      </c>
      <c r="B1062" s="122" t="s">
        <v>2604</v>
      </c>
      <c r="C1062" s="122">
        <v>490.5</v>
      </c>
    </row>
    <row r="1063" spans="1:3" ht="15">
      <c r="A1063" s="117" t="s">
        <v>3076</v>
      </c>
      <c r="B1063" s="1" t="s">
        <v>2605</v>
      </c>
      <c r="C1063" s="1">
        <v>783</v>
      </c>
    </row>
    <row r="1064" spans="1:3" ht="15">
      <c r="A1064" s="121" t="s">
        <v>3077</v>
      </c>
      <c r="B1064" s="122" t="s">
        <v>2606</v>
      </c>
      <c r="C1064" s="122">
        <v>805.5</v>
      </c>
    </row>
    <row r="1065" spans="1:3" ht="15">
      <c r="A1065" s="117" t="s">
        <v>3078</v>
      </c>
      <c r="B1065" s="1" t="s">
        <v>2607</v>
      </c>
      <c r="C1065" s="1">
        <v>886.5</v>
      </c>
    </row>
    <row r="1066" spans="1:3" ht="15">
      <c r="A1066" s="121" t="s">
        <v>3079</v>
      </c>
      <c r="B1066" s="122" t="s">
        <v>2608</v>
      </c>
      <c r="C1066" s="122">
        <v>243</v>
      </c>
    </row>
    <row r="1067" spans="1:3" ht="15">
      <c r="A1067" s="117" t="s">
        <v>3080</v>
      </c>
      <c r="B1067" s="1" t="s">
        <v>2609</v>
      </c>
      <c r="C1067" s="1">
        <v>247.5</v>
      </c>
    </row>
    <row r="1068" spans="1:3" ht="15">
      <c r="A1068" s="121" t="s">
        <v>3081</v>
      </c>
      <c r="B1068" s="122" t="s">
        <v>2610</v>
      </c>
      <c r="C1068" s="122">
        <v>261</v>
      </c>
    </row>
    <row r="1069" spans="1:3" ht="15">
      <c r="A1069" s="117" t="s">
        <v>3082</v>
      </c>
      <c r="B1069" s="1" t="s">
        <v>2611</v>
      </c>
      <c r="C1069" s="1">
        <v>292.5</v>
      </c>
    </row>
    <row r="1070" spans="1:3" ht="15">
      <c r="A1070" s="121" t="s">
        <v>3083</v>
      </c>
      <c r="B1070" s="122" t="s">
        <v>2612</v>
      </c>
      <c r="C1070" s="122">
        <v>319.5</v>
      </c>
    </row>
    <row r="1071" spans="1:3" ht="15">
      <c r="A1071" s="117" t="s">
        <v>3084</v>
      </c>
      <c r="B1071" s="1" t="s">
        <v>2613</v>
      </c>
      <c r="C1071" s="1">
        <v>360</v>
      </c>
    </row>
    <row r="1072" spans="1:3" ht="15">
      <c r="A1072" s="121" t="s">
        <v>3085</v>
      </c>
      <c r="B1072" s="122" t="s">
        <v>2614</v>
      </c>
      <c r="C1072" s="122">
        <v>396</v>
      </c>
    </row>
    <row r="1073" spans="1:3" ht="15">
      <c r="A1073" s="117" t="s">
        <v>3086</v>
      </c>
      <c r="B1073" s="1" t="s">
        <v>2615</v>
      </c>
      <c r="C1073" s="1">
        <v>427.5</v>
      </c>
    </row>
    <row r="1074" spans="1:3" ht="15">
      <c r="A1074" s="121" t="s">
        <v>3087</v>
      </c>
      <c r="B1074" s="122" t="s">
        <v>2616</v>
      </c>
      <c r="C1074" s="122">
        <v>463.5</v>
      </c>
    </row>
    <row r="1075" spans="1:3" ht="15">
      <c r="A1075" s="117" t="s">
        <v>3088</v>
      </c>
      <c r="B1075" s="1" t="s">
        <v>2617</v>
      </c>
      <c r="C1075" s="1">
        <v>499.5</v>
      </c>
    </row>
    <row r="1076" spans="1:3" ht="15">
      <c r="A1076" s="121" t="s">
        <v>3089</v>
      </c>
      <c r="B1076" s="122" t="s">
        <v>2618</v>
      </c>
      <c r="C1076" s="122">
        <v>535.5</v>
      </c>
    </row>
    <row r="1077" spans="1:3" ht="15">
      <c r="A1077" s="117" t="s">
        <v>3090</v>
      </c>
      <c r="B1077" s="1" t="s">
        <v>2619</v>
      </c>
      <c r="C1077" s="1">
        <v>580.5</v>
      </c>
    </row>
    <row r="1078" spans="1:3" ht="15">
      <c r="A1078" s="121" t="s">
        <v>3091</v>
      </c>
      <c r="B1078" s="122" t="s">
        <v>2620</v>
      </c>
      <c r="C1078" s="122">
        <v>324</v>
      </c>
    </row>
    <row r="1079" spans="1:3" ht="15">
      <c r="A1079" s="117" t="s">
        <v>3092</v>
      </c>
      <c r="B1079" s="1" t="s">
        <v>2621</v>
      </c>
      <c r="C1079" s="1">
        <v>346.5</v>
      </c>
    </row>
    <row r="1080" spans="1:3" ht="15">
      <c r="A1080" s="121" t="s">
        <v>3093</v>
      </c>
      <c r="B1080" s="122" t="s">
        <v>2622</v>
      </c>
      <c r="C1080" s="122">
        <v>391.5</v>
      </c>
    </row>
    <row r="1081" spans="1:3" ht="15">
      <c r="A1081" s="117" t="s">
        <v>3094</v>
      </c>
      <c r="B1081" s="1" t="s">
        <v>2623</v>
      </c>
      <c r="C1081" s="1">
        <v>436.5</v>
      </c>
    </row>
    <row r="1082" spans="1:3" ht="15">
      <c r="A1082" s="121" t="s">
        <v>3095</v>
      </c>
      <c r="B1082" s="122" t="s">
        <v>2624</v>
      </c>
      <c r="C1082" s="122">
        <v>463.5</v>
      </c>
    </row>
    <row r="1083" spans="1:3" ht="15">
      <c r="A1083" s="117" t="s">
        <v>3096</v>
      </c>
      <c r="B1083" s="1" t="s">
        <v>2625</v>
      </c>
      <c r="C1083" s="1">
        <v>481.5</v>
      </c>
    </row>
    <row r="1084" spans="1:3" ht="15">
      <c r="A1084" s="121" t="s">
        <v>3097</v>
      </c>
      <c r="B1084" s="122" t="s">
        <v>2626</v>
      </c>
      <c r="C1084" s="122">
        <v>508.5</v>
      </c>
    </row>
    <row r="1085" spans="1:3" ht="15">
      <c r="A1085" s="117" t="s">
        <v>3098</v>
      </c>
      <c r="B1085" s="1" t="s">
        <v>2627</v>
      </c>
      <c r="C1085" s="1">
        <v>526.5</v>
      </c>
    </row>
    <row r="1086" spans="1:3" ht="15">
      <c r="A1086" s="121" t="s">
        <v>3099</v>
      </c>
      <c r="B1086" s="122" t="s">
        <v>2628</v>
      </c>
      <c r="C1086" s="122">
        <v>553.5</v>
      </c>
    </row>
    <row r="1087" spans="1:3" ht="15">
      <c r="A1087" s="117" t="s">
        <v>3100</v>
      </c>
      <c r="B1087" s="1" t="s">
        <v>2629</v>
      </c>
      <c r="C1087" s="1">
        <v>549</v>
      </c>
    </row>
    <row r="1088" spans="1:3" ht="15">
      <c r="A1088" s="121" t="s">
        <v>3101</v>
      </c>
      <c r="B1088" s="122" t="s">
        <v>2630</v>
      </c>
      <c r="C1088" s="122">
        <v>571.5</v>
      </c>
    </row>
    <row r="1089" spans="1:3" ht="15">
      <c r="A1089" s="117" t="s">
        <v>3102</v>
      </c>
      <c r="B1089" s="1" t="s">
        <v>2631</v>
      </c>
      <c r="C1089" s="1">
        <v>598.5</v>
      </c>
    </row>
    <row r="1090" spans="1:3" ht="15">
      <c r="A1090" s="121" t="s">
        <v>3103</v>
      </c>
      <c r="B1090" s="122" t="s">
        <v>2632</v>
      </c>
      <c r="C1090" s="122">
        <v>661.5</v>
      </c>
    </row>
    <row r="1091" spans="1:3" ht="15">
      <c r="A1091" s="117" t="s">
        <v>3104</v>
      </c>
      <c r="B1091" s="1" t="s">
        <v>2633</v>
      </c>
      <c r="C1091" s="1">
        <v>688.5</v>
      </c>
    </row>
    <row r="1092" spans="1:3" ht="15">
      <c r="A1092" s="121" t="s">
        <v>3105</v>
      </c>
      <c r="B1092" s="122" t="s">
        <v>2634</v>
      </c>
      <c r="C1092" s="122">
        <v>360</v>
      </c>
    </row>
    <row r="1093" spans="1:3" ht="15">
      <c r="A1093" s="117" t="s">
        <v>3106</v>
      </c>
      <c r="B1093" s="1" t="s">
        <v>2635</v>
      </c>
      <c r="C1093" s="1">
        <v>405</v>
      </c>
    </row>
    <row r="1094" spans="1:3" ht="15">
      <c r="A1094" s="121" t="s">
        <v>3107</v>
      </c>
      <c r="B1094" s="122" t="s">
        <v>2636</v>
      </c>
      <c r="C1094" s="122">
        <v>454.5</v>
      </c>
    </row>
    <row r="1095" spans="1:3" ht="15">
      <c r="A1095" s="117" t="s">
        <v>3108</v>
      </c>
      <c r="B1095" s="1" t="s">
        <v>2637</v>
      </c>
      <c r="C1095" s="1">
        <v>450</v>
      </c>
    </row>
    <row r="1096" spans="1:3" ht="15">
      <c r="A1096" s="121" t="s">
        <v>3109</v>
      </c>
      <c r="B1096" s="122" t="s">
        <v>2638</v>
      </c>
      <c r="C1096" s="122">
        <v>495</v>
      </c>
    </row>
    <row r="1097" spans="1:3" ht="15">
      <c r="A1097" s="117" t="s">
        <v>3110</v>
      </c>
      <c r="B1097" s="1" t="s">
        <v>2639</v>
      </c>
      <c r="C1097" s="1">
        <v>477</v>
      </c>
    </row>
    <row r="1098" spans="1:3" ht="15">
      <c r="A1098" s="121" t="s">
        <v>3111</v>
      </c>
      <c r="B1098" s="122" t="s">
        <v>2640</v>
      </c>
      <c r="C1098" s="122">
        <v>580.5</v>
      </c>
    </row>
    <row r="1099" spans="1:3" ht="15">
      <c r="A1099" s="117" t="s">
        <v>3112</v>
      </c>
      <c r="B1099" s="1" t="s">
        <v>2641</v>
      </c>
      <c r="C1099" s="1">
        <v>589.5</v>
      </c>
    </row>
    <row r="1100" spans="1:3" ht="15">
      <c r="A1100" s="121" t="s">
        <v>3113</v>
      </c>
      <c r="B1100" s="122" t="s">
        <v>2642</v>
      </c>
      <c r="C1100" s="122">
        <v>625.5</v>
      </c>
    </row>
    <row r="1101" spans="1:3" ht="15">
      <c r="A1101" s="117" t="s">
        <v>3114</v>
      </c>
      <c r="B1101" s="1" t="s">
        <v>2643</v>
      </c>
      <c r="C1101" s="1">
        <v>630</v>
      </c>
    </row>
    <row r="1102" spans="1:3" ht="15">
      <c r="A1102" s="121" t="s">
        <v>3115</v>
      </c>
      <c r="B1102" s="122" t="s">
        <v>2644</v>
      </c>
      <c r="C1102" s="122">
        <v>675</v>
      </c>
    </row>
    <row r="1103" spans="1:3" ht="15">
      <c r="A1103" s="117" t="s">
        <v>3116</v>
      </c>
      <c r="B1103" s="1" t="s">
        <v>2645</v>
      </c>
      <c r="C1103" s="1">
        <v>697.5</v>
      </c>
    </row>
    <row r="1104" spans="1:3" ht="15">
      <c r="A1104" s="121" t="s">
        <v>3117</v>
      </c>
      <c r="B1104" s="122" t="s">
        <v>2646</v>
      </c>
      <c r="C1104" s="122">
        <v>720</v>
      </c>
    </row>
    <row r="1105" spans="1:3" ht="15">
      <c r="A1105" s="117" t="s">
        <v>3118</v>
      </c>
      <c r="B1105" s="1" t="s">
        <v>2647</v>
      </c>
      <c r="C1105" s="1">
        <v>891</v>
      </c>
    </row>
    <row r="1106" spans="1:3" ht="15">
      <c r="A1106" s="121" t="s">
        <v>3119</v>
      </c>
      <c r="B1106" s="122" t="s">
        <v>2648</v>
      </c>
      <c r="C1106" s="122">
        <v>1017</v>
      </c>
    </row>
    <row r="1107" spans="1:3" ht="15">
      <c r="A1107" s="117" t="s">
        <v>3120</v>
      </c>
      <c r="B1107" s="1" t="s">
        <v>2649</v>
      </c>
      <c r="C1107" s="1">
        <v>1143</v>
      </c>
    </row>
    <row r="1108" spans="1:3" ht="15">
      <c r="A1108" s="121" t="s">
        <v>3121</v>
      </c>
      <c r="B1108" s="122" t="s">
        <v>2650</v>
      </c>
      <c r="C1108" s="122">
        <v>1213.65</v>
      </c>
    </row>
    <row r="1109" spans="1:3" ht="15">
      <c r="A1109" s="117" t="s">
        <v>3122</v>
      </c>
      <c r="B1109" s="1" t="s">
        <v>2651</v>
      </c>
      <c r="C1109" s="1">
        <v>1329.9</v>
      </c>
    </row>
    <row r="1110" spans="1:3" ht="15">
      <c r="A1110" s="121" t="s">
        <v>3123</v>
      </c>
      <c r="B1110" s="122" t="s">
        <v>2652</v>
      </c>
      <c r="C1110" s="122">
        <v>1450.8000000000002</v>
      </c>
    </row>
    <row r="1111" spans="1:3" ht="15">
      <c r="A1111" s="117" t="s">
        <v>3124</v>
      </c>
      <c r="B1111" s="1" t="s">
        <v>2653</v>
      </c>
      <c r="C1111" s="1">
        <v>715.5</v>
      </c>
    </row>
    <row r="1112" spans="1:3" ht="15">
      <c r="A1112" s="121" t="s">
        <v>3125</v>
      </c>
      <c r="B1112" s="122" t="s">
        <v>2654</v>
      </c>
      <c r="C1112" s="122">
        <v>1687.95</v>
      </c>
    </row>
    <row r="1113" spans="1:3" ht="15">
      <c r="A1113" s="117" t="s">
        <v>3126</v>
      </c>
      <c r="B1113" s="1" t="s">
        <v>2655</v>
      </c>
      <c r="C1113" s="1">
        <v>1804.2</v>
      </c>
    </row>
    <row r="1114" spans="1:3" ht="15">
      <c r="A1114" s="121" t="s">
        <v>3127</v>
      </c>
      <c r="B1114" s="122" t="s">
        <v>2656</v>
      </c>
      <c r="C1114" s="122">
        <v>243</v>
      </c>
    </row>
    <row r="1115" spans="1:3" ht="15">
      <c r="A1115" s="117" t="s">
        <v>3128</v>
      </c>
      <c r="B1115" s="1" t="s">
        <v>2657</v>
      </c>
      <c r="C1115" s="1">
        <v>337.5</v>
      </c>
    </row>
    <row r="1116" spans="1:3" ht="15">
      <c r="A1116" s="121" t="s">
        <v>3129</v>
      </c>
      <c r="B1116" s="122" t="s">
        <v>2658</v>
      </c>
      <c r="C1116" s="122">
        <v>364.5</v>
      </c>
    </row>
    <row r="1117" spans="1:3" ht="15">
      <c r="A1117" s="117" t="s">
        <v>3130</v>
      </c>
      <c r="B1117" s="1" t="s">
        <v>2659</v>
      </c>
      <c r="C1117" s="1">
        <v>391.5</v>
      </c>
    </row>
    <row r="1118" spans="1:3" ht="15">
      <c r="A1118" s="121" t="s">
        <v>3131</v>
      </c>
      <c r="B1118" s="122" t="s">
        <v>2660</v>
      </c>
      <c r="C1118" s="122">
        <v>418.5</v>
      </c>
    </row>
    <row r="1119" spans="1:3" ht="15">
      <c r="A1119" s="117" t="s">
        <v>3132</v>
      </c>
      <c r="B1119" s="1" t="s">
        <v>2661</v>
      </c>
      <c r="C1119" s="1">
        <v>445.5</v>
      </c>
    </row>
    <row r="1120" spans="1:3" ht="15">
      <c r="A1120" s="121" t="s">
        <v>3133</v>
      </c>
      <c r="B1120" s="122" t="s">
        <v>2662</v>
      </c>
      <c r="C1120" s="122">
        <v>472.5</v>
      </c>
    </row>
    <row r="1121" spans="1:3" ht="15">
      <c r="A1121" s="117" t="s">
        <v>3134</v>
      </c>
      <c r="B1121" s="1" t="s">
        <v>2663</v>
      </c>
      <c r="C1121" s="1">
        <v>499.5</v>
      </c>
    </row>
    <row r="1122" spans="1:3" ht="15">
      <c r="A1122" s="121" t="s">
        <v>3135</v>
      </c>
      <c r="B1122" s="122" t="s">
        <v>2664</v>
      </c>
      <c r="C1122" s="122">
        <v>526.5</v>
      </c>
    </row>
    <row r="1123" spans="1:3" ht="15">
      <c r="A1123" s="117" t="s">
        <v>3136</v>
      </c>
      <c r="B1123" s="1" t="s">
        <v>2665</v>
      </c>
      <c r="C1123" s="1">
        <v>558</v>
      </c>
    </row>
    <row r="1124" spans="1:3" ht="15">
      <c r="A1124" s="121" t="s">
        <v>3137</v>
      </c>
      <c r="B1124" s="122" t="s">
        <v>2666</v>
      </c>
      <c r="C1124" s="122">
        <v>585</v>
      </c>
    </row>
    <row r="1125" spans="1:3" ht="15">
      <c r="A1125" s="117" t="s">
        <v>3138</v>
      </c>
      <c r="B1125" s="1" t="s">
        <v>2667</v>
      </c>
      <c r="C1125" s="1">
        <v>612</v>
      </c>
    </row>
    <row r="1126" spans="1:3" ht="15">
      <c r="A1126" s="121" t="s">
        <v>3139</v>
      </c>
      <c r="B1126" s="122" t="s">
        <v>2668</v>
      </c>
      <c r="C1126" s="122">
        <v>639</v>
      </c>
    </row>
    <row r="1127" spans="1:3" ht="15">
      <c r="A1127" s="117" t="s">
        <v>3140</v>
      </c>
      <c r="B1127" s="1" t="s">
        <v>2669</v>
      </c>
      <c r="C1127" s="1">
        <v>670.5</v>
      </c>
    </row>
    <row r="1128" spans="1:3" ht="15">
      <c r="A1128" s="121" t="s">
        <v>3141</v>
      </c>
      <c r="B1128" s="122" t="s">
        <v>2670</v>
      </c>
      <c r="C1128" s="122">
        <v>693</v>
      </c>
    </row>
    <row r="1129" spans="1:3" ht="15">
      <c r="A1129" s="117" t="s">
        <v>3142</v>
      </c>
      <c r="B1129" s="1" t="s">
        <v>2671</v>
      </c>
      <c r="C1129" s="1">
        <v>720</v>
      </c>
    </row>
    <row r="1130" spans="1:3" ht="15">
      <c r="A1130" s="121" t="s">
        <v>3143</v>
      </c>
      <c r="B1130" s="122" t="s">
        <v>2672</v>
      </c>
      <c r="C1130" s="122">
        <v>747</v>
      </c>
    </row>
    <row r="1131" spans="1:3" ht="15">
      <c r="A1131" s="117" t="s">
        <v>3144</v>
      </c>
      <c r="B1131" s="1" t="s">
        <v>2673</v>
      </c>
      <c r="C1131" s="1">
        <v>774</v>
      </c>
    </row>
    <row r="1132" spans="1:3" ht="15">
      <c r="A1132" s="121" t="s">
        <v>3145</v>
      </c>
      <c r="B1132" s="122" t="s">
        <v>2674</v>
      </c>
      <c r="C1132" s="122">
        <v>801</v>
      </c>
    </row>
    <row r="1133" spans="1:3" ht="15">
      <c r="A1133" s="117" t="s">
        <v>3146</v>
      </c>
      <c r="B1133" s="1" t="s">
        <v>2675</v>
      </c>
      <c r="C1133" s="1">
        <v>832.5</v>
      </c>
    </row>
    <row r="1134" spans="1:3" ht="15">
      <c r="A1134" s="121" t="s">
        <v>3147</v>
      </c>
      <c r="B1134" s="122" t="s">
        <v>2676</v>
      </c>
      <c r="C1134" s="122">
        <v>850.5</v>
      </c>
    </row>
    <row r="1135" spans="1:3" ht="15">
      <c r="A1135" s="117" t="s">
        <v>3148</v>
      </c>
      <c r="B1135" s="1" t="s">
        <v>2677</v>
      </c>
      <c r="C1135" s="1">
        <v>877.5</v>
      </c>
    </row>
    <row r="1136" spans="1:3" ht="15">
      <c r="A1136" s="121" t="s">
        <v>3149</v>
      </c>
      <c r="B1136" s="122" t="s">
        <v>2678</v>
      </c>
      <c r="C1136" s="122">
        <v>904.5</v>
      </c>
    </row>
    <row r="1137" spans="1:3" ht="15">
      <c r="A1137" s="117" t="s">
        <v>3150</v>
      </c>
      <c r="B1137" s="1" t="s">
        <v>2679</v>
      </c>
      <c r="C1137" s="1">
        <v>931.5</v>
      </c>
    </row>
    <row r="1138" spans="1:3" ht="15">
      <c r="A1138" s="121" t="s">
        <v>3151</v>
      </c>
      <c r="B1138" s="122" t="s">
        <v>2680</v>
      </c>
      <c r="C1138" s="122">
        <v>1039.5</v>
      </c>
    </row>
    <row r="1139" spans="1:3" ht="15">
      <c r="A1139" s="117" t="s">
        <v>3152</v>
      </c>
      <c r="B1139" s="1" t="s">
        <v>2681</v>
      </c>
      <c r="C1139" s="1">
        <v>1188</v>
      </c>
    </row>
    <row r="1140" spans="1:3" ht="15">
      <c r="A1140" s="121" t="s">
        <v>2713</v>
      </c>
      <c r="B1140" s="122" t="s">
        <v>947</v>
      </c>
      <c r="C1140" s="122">
        <v>292.5</v>
      </c>
    </row>
    <row r="1141" spans="1:3" ht="15">
      <c r="A1141" s="117" t="s">
        <v>1466</v>
      </c>
      <c r="B1141" s="1" t="s">
        <v>2717</v>
      </c>
      <c r="C1141" s="1">
        <v>94.5</v>
      </c>
    </row>
    <row r="1142" spans="1:3" ht="15">
      <c r="A1142" s="121" t="s">
        <v>1884</v>
      </c>
      <c r="B1142" s="122" t="s">
        <v>1885</v>
      </c>
      <c r="C1142" s="122">
        <v>261</v>
      </c>
    </row>
    <row r="1143" spans="1:3" ht="15">
      <c r="A1143" s="117" t="s">
        <v>1886</v>
      </c>
      <c r="B1143" s="1" t="s">
        <v>1887</v>
      </c>
      <c r="C1143" s="1">
        <v>238.5</v>
      </c>
    </row>
    <row r="1144" spans="1:3" ht="15">
      <c r="A1144" s="121" t="s">
        <v>1888</v>
      </c>
      <c r="B1144" s="122" t="s">
        <v>1887</v>
      </c>
      <c r="C1144" s="122">
        <v>427.5</v>
      </c>
    </row>
    <row r="1145" spans="1:3" ht="15">
      <c r="A1145" s="117" t="s">
        <v>1889</v>
      </c>
      <c r="B1145" s="1" t="s">
        <v>1887</v>
      </c>
      <c r="C1145" s="1">
        <v>220.5</v>
      </c>
    </row>
    <row r="1146" spans="1:3" ht="15">
      <c r="A1146" s="121" t="s">
        <v>2174</v>
      </c>
      <c r="B1146" s="122" t="s">
        <v>2175</v>
      </c>
      <c r="C1146" s="122">
        <v>75411</v>
      </c>
    </row>
    <row r="1147" spans="1:3" ht="15">
      <c r="A1147" s="117" t="s">
        <v>2176</v>
      </c>
      <c r="B1147" s="1" t="s">
        <v>2177</v>
      </c>
      <c r="C1147" s="1">
        <v>7709.25</v>
      </c>
    </row>
    <row r="1148" spans="1:3" ht="15">
      <c r="A1148" s="121" t="s">
        <v>2427</v>
      </c>
      <c r="B1148" s="122" t="s">
        <v>2041</v>
      </c>
      <c r="C1148" s="122">
        <v>171</v>
      </c>
    </row>
    <row r="1149" spans="1:3" ht="15">
      <c r="A1149" s="117" t="s">
        <v>2428</v>
      </c>
      <c r="B1149" s="1" t="s">
        <v>2429</v>
      </c>
      <c r="C1149" s="1">
        <v>105</v>
      </c>
    </row>
    <row r="1150" spans="1:3" ht="15">
      <c r="A1150" s="121" t="s">
        <v>2430</v>
      </c>
      <c r="B1150" s="122" t="s">
        <v>2041</v>
      </c>
      <c r="C1150" s="122">
        <v>229.5</v>
      </c>
    </row>
    <row r="1151" spans="1:3" ht="15">
      <c r="A1151" s="117" t="s">
        <v>3165</v>
      </c>
      <c r="B1151" s="1" t="s">
        <v>1953</v>
      </c>
      <c r="C1151" s="1">
        <v>70</v>
      </c>
    </row>
    <row r="1152" spans="1:3" ht="15">
      <c r="A1152" s="121" t="s">
        <v>2682</v>
      </c>
      <c r="B1152" s="122" t="s">
        <v>929</v>
      </c>
      <c r="C1152" s="122">
        <v>99</v>
      </c>
    </row>
    <row r="1153" spans="1:3" ht="15">
      <c r="A1153" s="117" t="s">
        <v>2683</v>
      </c>
      <c r="B1153" s="1" t="s">
        <v>929</v>
      </c>
      <c r="C1153" s="1">
        <v>117</v>
      </c>
    </row>
    <row r="1154" spans="1:3" ht="15">
      <c r="A1154" s="121" t="s">
        <v>2684</v>
      </c>
      <c r="B1154" s="122" t="s">
        <v>929</v>
      </c>
      <c r="C1154" s="122">
        <v>117</v>
      </c>
    </row>
    <row r="1155" spans="1:3" ht="15">
      <c r="A1155" s="117" t="s">
        <v>2685</v>
      </c>
      <c r="B1155" s="1" t="s">
        <v>929</v>
      </c>
      <c r="C1155" s="1">
        <v>112.5</v>
      </c>
    </row>
    <row r="1156" spans="1:3" ht="15">
      <c r="A1156" s="121" t="s">
        <v>2686</v>
      </c>
      <c r="B1156" s="122" t="s">
        <v>929</v>
      </c>
      <c r="C1156" s="122">
        <v>157.5</v>
      </c>
    </row>
    <row r="1157" spans="1:3" ht="15">
      <c r="A1157" s="117" t="s">
        <v>2687</v>
      </c>
      <c r="B1157" s="1" t="s">
        <v>929</v>
      </c>
      <c r="C1157" s="1">
        <v>112.5</v>
      </c>
    </row>
    <row r="1158" spans="1:3" ht="15">
      <c r="A1158" s="121" t="s">
        <v>2688</v>
      </c>
      <c r="B1158" s="122" t="s">
        <v>929</v>
      </c>
      <c r="C1158" s="122">
        <v>157.5</v>
      </c>
    </row>
    <row r="1159" spans="1:3" ht="15">
      <c r="A1159" s="117" t="s">
        <v>2689</v>
      </c>
      <c r="B1159" s="1" t="s">
        <v>929</v>
      </c>
      <c r="C1159" s="1">
        <v>157.5</v>
      </c>
    </row>
    <row r="1160" spans="1:3" ht="15">
      <c r="A1160" s="121" t="s">
        <v>2690</v>
      </c>
      <c r="B1160" s="122" t="s">
        <v>929</v>
      </c>
      <c r="C1160" s="122">
        <v>130.5</v>
      </c>
    </row>
    <row r="1161" spans="1:3" ht="15">
      <c r="A1161" s="117" t="s">
        <v>2691</v>
      </c>
      <c r="B1161" s="1" t="s">
        <v>929</v>
      </c>
      <c r="C1161" s="1">
        <v>175.5</v>
      </c>
    </row>
    <row r="1162" spans="1:3" ht="15">
      <c r="A1162" s="121" t="s">
        <v>2692</v>
      </c>
      <c r="B1162" s="122" t="s">
        <v>929</v>
      </c>
      <c r="C1162" s="122">
        <v>175.5</v>
      </c>
    </row>
    <row r="1163" spans="1:3" ht="15">
      <c r="A1163" s="117" t="s">
        <v>3208</v>
      </c>
      <c r="B1163" s="1" t="s">
        <v>1920</v>
      </c>
      <c r="C1163" s="1">
        <v>7</v>
      </c>
    </row>
    <row r="1164" spans="1:3" ht="15">
      <c r="A1164" s="121" t="s">
        <v>3209</v>
      </c>
      <c r="B1164" s="122" t="s">
        <v>1920</v>
      </c>
      <c r="C1164" s="122">
        <v>21</v>
      </c>
    </row>
    <row r="1165" spans="1:3" ht="15">
      <c r="A1165" s="117" t="s">
        <v>3210</v>
      </c>
      <c r="B1165" s="1" t="s">
        <v>1920</v>
      </c>
      <c r="C1165" s="1">
        <v>14</v>
      </c>
    </row>
    <row r="1166" spans="1:3" ht="15">
      <c r="A1166" s="121" t="s">
        <v>3211</v>
      </c>
      <c r="B1166" s="122" t="s">
        <v>1920</v>
      </c>
      <c r="C1166" s="122">
        <v>21</v>
      </c>
    </row>
    <row r="1167" spans="1:3" ht="15">
      <c r="A1167" s="117" t="s">
        <v>3212</v>
      </c>
      <c r="B1167" s="1" t="s">
        <v>1920</v>
      </c>
      <c r="C1167" s="1">
        <v>42</v>
      </c>
    </row>
    <row r="1168" spans="1:3" ht="15">
      <c r="A1168" s="121" t="s">
        <v>3213</v>
      </c>
      <c r="B1168" s="122" t="s">
        <v>3180</v>
      </c>
      <c r="C1168" s="122">
        <v>72</v>
      </c>
    </row>
    <row r="1169" spans="1:3" ht="15">
      <c r="A1169" s="117" t="s">
        <v>2835</v>
      </c>
      <c r="B1169" s="1" t="s">
        <v>2196</v>
      </c>
      <c r="C1169" s="1">
        <v>868.5</v>
      </c>
    </row>
    <row r="1170" spans="1:3" ht="15">
      <c r="A1170" s="121" t="s">
        <v>2836</v>
      </c>
      <c r="B1170" s="122" t="s">
        <v>2196</v>
      </c>
      <c r="C1170" s="122">
        <v>90</v>
      </c>
    </row>
    <row r="1171" spans="1:3" ht="15">
      <c r="A1171" s="117" t="s">
        <v>3272</v>
      </c>
      <c r="B1171" s="1" t="s">
        <v>2196</v>
      </c>
      <c r="C1171" s="1">
        <v>1120.5</v>
      </c>
    </row>
    <row r="1172" spans="1:3" ht="15">
      <c r="A1172" s="121" t="s">
        <v>2837</v>
      </c>
      <c r="B1172" s="122" t="s">
        <v>2196</v>
      </c>
      <c r="C1172" s="122">
        <v>549</v>
      </c>
    </row>
    <row r="1173" spans="1:3" ht="15">
      <c r="A1173" s="117" t="s">
        <v>2838</v>
      </c>
      <c r="B1173" s="1" t="s">
        <v>2426</v>
      </c>
      <c r="C1173" s="1">
        <v>850.5</v>
      </c>
    </row>
    <row r="1174" spans="1:3" ht="15">
      <c r="A1174" s="121" t="s">
        <v>2839</v>
      </c>
      <c r="B1174" s="122" t="s">
        <v>1846</v>
      </c>
      <c r="C1174" s="122">
        <v>324</v>
      </c>
    </row>
    <row r="1175" spans="1:3" ht="15">
      <c r="A1175" s="117" t="s">
        <v>2840</v>
      </c>
      <c r="B1175" s="1" t="s">
        <v>1984</v>
      </c>
      <c r="C1175" s="1">
        <v>22576.75</v>
      </c>
    </row>
    <row r="1176" spans="1:3" ht="15">
      <c r="A1176" s="121" t="s">
        <v>2841</v>
      </c>
      <c r="B1176" s="122" t="s">
        <v>2842</v>
      </c>
      <c r="C1176" s="122">
        <v>105</v>
      </c>
    </row>
    <row r="1177" spans="1:3" ht="15">
      <c r="A1177" s="117" t="s">
        <v>2205</v>
      </c>
      <c r="B1177" s="1" t="s">
        <v>1765</v>
      </c>
      <c r="C1177" s="1">
        <v>243</v>
      </c>
    </row>
    <row r="1178" spans="1:3" ht="15">
      <c r="A1178" s="121" t="s">
        <v>1319</v>
      </c>
      <c r="B1178" s="122" t="s">
        <v>1320</v>
      </c>
      <c r="C1178" s="122">
        <v>1288.05</v>
      </c>
    </row>
    <row r="1179" spans="1:3" ht="15">
      <c r="A1179" s="117" t="s">
        <v>2706</v>
      </c>
      <c r="B1179" s="1" t="s">
        <v>2196</v>
      </c>
      <c r="C1179" s="1">
        <v>859.5</v>
      </c>
    </row>
    <row r="1180" spans="1:3" ht="15">
      <c r="A1180" s="121" t="s">
        <v>2913</v>
      </c>
      <c r="B1180" s="122" t="s">
        <v>2196</v>
      </c>
      <c r="C1180" s="122">
        <v>1371.75</v>
      </c>
    </row>
    <row r="1181" spans="1:3" ht="15">
      <c r="A1181" s="117" t="s">
        <v>2197</v>
      </c>
      <c r="B1181" s="1" t="s">
        <v>1248</v>
      </c>
      <c r="C1181" s="1">
        <v>166.5</v>
      </c>
    </row>
    <row r="1182" spans="1:3" ht="15">
      <c r="A1182" s="121" t="s">
        <v>2425</v>
      </c>
      <c r="B1182" s="122" t="s">
        <v>2037</v>
      </c>
      <c r="C1182" s="122">
        <v>91</v>
      </c>
    </row>
    <row r="1183" spans="1:3" ht="15">
      <c r="A1183" s="117" t="s">
        <v>1413</v>
      </c>
      <c r="B1183" s="1" t="s">
        <v>1414</v>
      </c>
      <c r="C1183" s="1">
        <v>1911.15</v>
      </c>
    </row>
    <row r="1184" spans="1:3" ht="15">
      <c r="A1184" s="121" t="s">
        <v>1883</v>
      </c>
      <c r="B1184" s="122" t="s">
        <v>1846</v>
      </c>
      <c r="C1184" s="122">
        <v>495</v>
      </c>
    </row>
    <row r="1185" spans="1:3" ht="15">
      <c r="A1185" s="117" t="s">
        <v>2704</v>
      </c>
      <c r="B1185" s="1" t="s">
        <v>2705</v>
      </c>
      <c r="C1185" s="1">
        <v>1953</v>
      </c>
    </row>
    <row r="1186" spans="1:3" ht="15">
      <c r="A1186" s="121" t="s">
        <v>2202</v>
      </c>
      <c r="B1186" s="122" t="s">
        <v>1294</v>
      </c>
      <c r="C1186" s="122">
        <v>720</v>
      </c>
    </row>
    <row r="1187" spans="1:3" ht="15">
      <c r="A1187" s="117" t="s">
        <v>2203</v>
      </c>
      <c r="B1187" s="1" t="s">
        <v>1294</v>
      </c>
      <c r="C1187" s="1">
        <v>1102.5</v>
      </c>
    </row>
    <row r="1188" spans="1:3" ht="15">
      <c r="A1188" s="121" t="s">
        <v>2834</v>
      </c>
      <c r="B1188" s="122" t="s">
        <v>1846</v>
      </c>
      <c r="C1188" s="122">
        <v>1210.5</v>
      </c>
    </row>
    <row r="1189" spans="1:3" ht="15">
      <c r="A1189" s="117" t="s">
        <v>2204</v>
      </c>
      <c r="B1189" s="1" t="s">
        <v>1294</v>
      </c>
      <c r="C1189" s="1">
        <v>769.5</v>
      </c>
    </row>
    <row r="1190" spans="1:3" ht="15">
      <c r="A1190" s="121" t="s">
        <v>2192</v>
      </c>
      <c r="B1190" s="122" t="s">
        <v>2193</v>
      </c>
      <c r="C1190" s="122">
        <v>108</v>
      </c>
    </row>
    <row r="1191" spans="1:3" ht="15">
      <c r="A1191" s="117" t="s">
        <v>1315</v>
      </c>
      <c r="B1191" s="1" t="s">
        <v>2194</v>
      </c>
      <c r="C1191" s="1">
        <v>112.5</v>
      </c>
    </row>
    <row r="1192" spans="1:3" ht="15">
      <c r="A1192" s="121" t="s">
        <v>2206</v>
      </c>
      <c r="B1192" s="122" t="s">
        <v>2207</v>
      </c>
      <c r="C1192" s="122">
        <v>21441.5</v>
      </c>
    </row>
    <row r="1193" spans="1:3" ht="15">
      <c r="A1193" s="117" t="s">
        <v>2208</v>
      </c>
      <c r="B1193" s="1" t="s">
        <v>1763</v>
      </c>
      <c r="C1193" s="1">
        <v>14254.75</v>
      </c>
    </row>
    <row r="1194" spans="1:3" ht="15">
      <c r="A1194" s="121" t="s">
        <v>2209</v>
      </c>
      <c r="B1194" s="122" t="s">
        <v>1248</v>
      </c>
      <c r="C1194" s="122">
        <v>62.99999999999999</v>
      </c>
    </row>
    <row r="1195" spans="1:3" ht="15">
      <c r="A1195" s="117" t="s">
        <v>2843</v>
      </c>
      <c r="B1195" s="1" t="s">
        <v>2844</v>
      </c>
      <c r="C1195" s="1">
        <v>337.5</v>
      </c>
    </row>
    <row r="1196" spans="1:3" ht="15">
      <c r="A1196" s="121" t="s">
        <v>2845</v>
      </c>
      <c r="B1196" s="122" t="s">
        <v>923</v>
      </c>
      <c r="C1196" s="122">
        <v>94.5</v>
      </c>
    </row>
    <row r="1197" spans="1:3" ht="15">
      <c r="A1197" s="117" t="s">
        <v>3273</v>
      </c>
      <c r="B1197" s="1" t="s">
        <v>936</v>
      </c>
      <c r="C1197" s="1">
        <v>56</v>
      </c>
    </row>
    <row r="1198" spans="1:3" ht="15">
      <c r="A1198" s="121" t="s">
        <v>2846</v>
      </c>
      <c r="B1198" s="122" t="s">
        <v>2847</v>
      </c>
      <c r="C1198" s="122">
        <v>56</v>
      </c>
    </row>
    <row r="1199" spans="1:3" ht="15">
      <c r="A1199" s="117" t="s">
        <v>2848</v>
      </c>
      <c r="B1199" s="1" t="s">
        <v>931</v>
      </c>
      <c r="C1199" s="1">
        <v>252</v>
      </c>
    </row>
    <row r="1200" spans="1:3" ht="15">
      <c r="A1200" s="121" t="s">
        <v>1327</v>
      </c>
      <c r="B1200" s="122" t="s">
        <v>1328</v>
      </c>
      <c r="C1200" s="122">
        <v>7258</v>
      </c>
    </row>
    <row r="1201" spans="1:3" ht="15">
      <c r="A1201" s="117" t="s">
        <v>3214</v>
      </c>
      <c r="B1201" s="1" t="s">
        <v>1920</v>
      </c>
      <c r="C1201" s="1">
        <v>14</v>
      </c>
    </row>
    <row r="1202" spans="1:3" ht="15">
      <c r="A1202" s="121" t="s">
        <v>1329</v>
      </c>
      <c r="B1202" s="122" t="s">
        <v>1330</v>
      </c>
      <c r="C1202" s="122">
        <v>62.99999999999999</v>
      </c>
    </row>
    <row r="1203" spans="1:3" ht="15">
      <c r="A1203" s="117" t="s">
        <v>2210</v>
      </c>
      <c r="B1203" s="1" t="s">
        <v>1300</v>
      </c>
      <c r="C1203" s="1">
        <v>70</v>
      </c>
    </row>
    <row r="1204" spans="1:3" ht="15">
      <c r="A1204" s="121" t="s">
        <v>2211</v>
      </c>
      <c r="B1204" s="122" t="s">
        <v>1263</v>
      </c>
      <c r="C1204" s="122">
        <v>486</v>
      </c>
    </row>
    <row r="1205" spans="1:3" ht="15">
      <c r="A1205" s="117" t="s">
        <v>2212</v>
      </c>
      <c r="B1205" s="1" t="s">
        <v>2213</v>
      </c>
      <c r="C1205" s="1">
        <v>91</v>
      </c>
    </row>
    <row r="1206" spans="1:3" ht="15">
      <c r="A1206" s="121" t="s">
        <v>2214</v>
      </c>
      <c r="B1206" s="122" t="s">
        <v>1874</v>
      </c>
      <c r="C1206" s="122">
        <v>153</v>
      </c>
    </row>
    <row r="1207" spans="1:3" ht="15">
      <c r="A1207" s="117" t="s">
        <v>2215</v>
      </c>
      <c r="B1207" s="1" t="s">
        <v>2216</v>
      </c>
      <c r="C1207" s="1">
        <v>94.5</v>
      </c>
    </row>
    <row r="1208" spans="1:3" ht="15">
      <c r="A1208" s="121" t="s">
        <v>2217</v>
      </c>
      <c r="B1208" s="122" t="s">
        <v>1481</v>
      </c>
      <c r="C1208" s="122">
        <v>94.5</v>
      </c>
    </row>
    <row r="1209" spans="1:3" ht="15">
      <c r="A1209" s="117" t="s">
        <v>2849</v>
      </c>
      <c r="B1209" s="1" t="s">
        <v>949</v>
      </c>
      <c r="C1209" s="1">
        <v>360</v>
      </c>
    </row>
    <row r="1210" spans="1:3" ht="15">
      <c r="A1210" s="121" t="s">
        <v>2850</v>
      </c>
      <c r="B1210" s="122" t="s">
        <v>1263</v>
      </c>
      <c r="C1210" s="122">
        <v>189</v>
      </c>
    </row>
    <row r="1211" spans="1:3" ht="15">
      <c r="A1211" s="117" t="s">
        <v>1654</v>
      </c>
      <c r="B1211" s="1" t="s">
        <v>1245</v>
      </c>
      <c r="C1211" s="1">
        <v>28</v>
      </c>
    </row>
    <row r="1212" spans="1:3" ht="15">
      <c r="A1212" s="121" t="s">
        <v>2218</v>
      </c>
      <c r="B1212" s="122" t="s">
        <v>2219</v>
      </c>
      <c r="C1212" s="122">
        <v>913.5</v>
      </c>
    </row>
    <row r="1213" spans="1:3" ht="15">
      <c r="A1213" s="117" t="s">
        <v>2220</v>
      </c>
      <c r="B1213" s="1" t="s">
        <v>1849</v>
      </c>
      <c r="C1213" s="1">
        <v>409.5</v>
      </c>
    </row>
    <row r="1214" spans="1:3" ht="15">
      <c r="A1214" s="121" t="s">
        <v>2221</v>
      </c>
      <c r="B1214" s="122" t="s">
        <v>2222</v>
      </c>
      <c r="C1214" s="122">
        <v>99</v>
      </c>
    </row>
    <row r="1215" spans="1:3" ht="15">
      <c r="A1215" s="117" t="s">
        <v>2223</v>
      </c>
      <c r="B1215" s="1" t="s">
        <v>1270</v>
      </c>
      <c r="C1215" s="1">
        <v>157.5</v>
      </c>
    </row>
    <row r="1216" spans="1:3" ht="15">
      <c r="A1216" s="121" t="s">
        <v>2851</v>
      </c>
      <c r="B1216" s="122" t="s">
        <v>1953</v>
      </c>
      <c r="C1216" s="122">
        <v>14</v>
      </c>
    </row>
    <row r="1217" spans="1:3" ht="15">
      <c r="A1217" s="117" t="s">
        <v>2852</v>
      </c>
      <c r="B1217" s="1" t="s">
        <v>891</v>
      </c>
      <c r="C1217" s="1">
        <v>400.5</v>
      </c>
    </row>
    <row r="1218" spans="1:3" ht="15">
      <c r="A1218" s="121" t="s">
        <v>1422</v>
      </c>
      <c r="B1218" s="122" t="s">
        <v>1421</v>
      </c>
      <c r="C1218" s="122">
        <v>8972.75</v>
      </c>
    </row>
    <row r="1219" spans="1:3" ht="15">
      <c r="A1219" s="117" t="s">
        <v>1653</v>
      </c>
      <c r="B1219" s="1" t="s">
        <v>923</v>
      </c>
      <c r="C1219" s="1">
        <v>72</v>
      </c>
    </row>
    <row r="1220" spans="1:3" ht="15">
      <c r="A1220" s="121" t="s">
        <v>1622</v>
      </c>
      <c r="B1220" s="122" t="s">
        <v>1248</v>
      </c>
      <c r="C1220" s="122">
        <v>1185.75</v>
      </c>
    </row>
    <row r="1221" spans="1:3" ht="15">
      <c r="A1221" s="117" t="s">
        <v>1420</v>
      </c>
      <c r="B1221" s="1" t="s">
        <v>1421</v>
      </c>
      <c r="C1221" s="1">
        <v>8740</v>
      </c>
    </row>
    <row r="1222" spans="1:3" ht="15.75" thickBot="1">
      <c r="A1222" s="120"/>
      <c r="B1222" s="113"/>
      <c r="C1222" s="113"/>
    </row>
    <row r="1223" spans="1:3" s="112" customFormat="1" ht="26.25">
      <c r="A1223" s="133" t="s">
        <v>3300</v>
      </c>
      <c r="B1223" s="134"/>
      <c r="C1223" s="134"/>
    </row>
    <row r="1224" spans="1:3" ht="15">
      <c r="A1224" s="121" t="s">
        <v>1655</v>
      </c>
      <c r="B1224" s="122" t="s">
        <v>1656</v>
      </c>
      <c r="C1224" s="122">
        <v>1808.8500000000001</v>
      </c>
    </row>
    <row r="1225" spans="1:3" ht="15">
      <c r="A1225" s="117" t="s">
        <v>1657</v>
      </c>
      <c r="B1225" s="1" t="s">
        <v>1658</v>
      </c>
      <c r="C1225" s="1">
        <v>1080</v>
      </c>
    </row>
    <row r="1226" spans="1:3" ht="15">
      <c r="A1226" s="121" t="s">
        <v>1659</v>
      </c>
      <c r="B1226" s="122" t="s">
        <v>931</v>
      </c>
      <c r="C1226" s="122">
        <v>558</v>
      </c>
    </row>
    <row r="1227" spans="1:3" ht="15">
      <c r="A1227" s="117" t="s">
        <v>1660</v>
      </c>
      <c r="B1227" s="1" t="s">
        <v>1320</v>
      </c>
      <c r="C1227" s="1">
        <v>504</v>
      </c>
    </row>
    <row r="1228" spans="1:3" ht="15">
      <c r="A1228" s="121" t="s">
        <v>1661</v>
      </c>
      <c r="B1228" s="122" t="s">
        <v>1320</v>
      </c>
      <c r="C1228" s="122">
        <v>729</v>
      </c>
    </row>
    <row r="1229" spans="1:3" ht="15">
      <c r="A1229" s="117" t="s">
        <v>1662</v>
      </c>
      <c r="B1229" s="1" t="s">
        <v>1320</v>
      </c>
      <c r="C1229" s="1">
        <v>580.5</v>
      </c>
    </row>
    <row r="1230" spans="1:3" ht="15">
      <c r="A1230" s="121" t="s">
        <v>1663</v>
      </c>
      <c r="B1230" s="122" t="s">
        <v>1664</v>
      </c>
      <c r="C1230" s="122">
        <v>35</v>
      </c>
    </row>
    <row r="1231" spans="1:3" ht="15">
      <c r="A1231" s="117" t="s">
        <v>1665</v>
      </c>
      <c r="B1231" s="1" t="s">
        <v>1320</v>
      </c>
      <c r="C1231" s="1">
        <v>513</v>
      </c>
    </row>
    <row r="1232" spans="1:3" ht="15">
      <c r="A1232" s="121" t="s">
        <v>1666</v>
      </c>
      <c r="B1232" s="122" t="s">
        <v>1476</v>
      </c>
      <c r="C1232" s="122">
        <v>130.5</v>
      </c>
    </row>
    <row r="1233" spans="1:3" ht="15">
      <c r="A1233" s="117" t="s">
        <v>1667</v>
      </c>
      <c r="B1233" s="1" t="s">
        <v>1668</v>
      </c>
      <c r="C1233" s="1">
        <v>261</v>
      </c>
    </row>
    <row r="1234" spans="1:3" ht="15">
      <c r="A1234" s="121" t="s">
        <v>1669</v>
      </c>
      <c r="B1234" s="122" t="s">
        <v>1668</v>
      </c>
      <c r="C1234" s="122">
        <v>292.5</v>
      </c>
    </row>
    <row r="1235" spans="1:3" ht="15">
      <c r="A1235" s="117" t="s">
        <v>1670</v>
      </c>
      <c r="B1235" s="1" t="s">
        <v>1671</v>
      </c>
      <c r="C1235" s="1">
        <v>77</v>
      </c>
    </row>
    <row r="1236" spans="1:3" ht="15">
      <c r="A1236" s="121" t="s">
        <v>2224</v>
      </c>
      <c r="B1236" s="122" t="s">
        <v>2225</v>
      </c>
      <c r="C1236" s="122">
        <v>1260.15</v>
      </c>
    </row>
    <row r="1237" spans="1:3" ht="15">
      <c r="A1237" s="117" t="s">
        <v>2226</v>
      </c>
      <c r="B1237" s="1" t="s">
        <v>1248</v>
      </c>
      <c r="C1237" s="1">
        <v>198</v>
      </c>
    </row>
    <row r="1238" spans="1:3" ht="15.75" thickBot="1">
      <c r="A1238" s="120"/>
      <c r="B1238" s="113"/>
      <c r="C1238" s="113"/>
    </row>
    <row r="1239" spans="1:3" s="112" customFormat="1" ht="26.25">
      <c r="A1239" s="133" t="s">
        <v>3301</v>
      </c>
      <c r="B1239" s="134"/>
      <c r="C1239" s="134"/>
    </row>
    <row r="1240" spans="1:3" ht="15">
      <c r="A1240" s="121" t="s">
        <v>2227</v>
      </c>
      <c r="B1240" s="122" t="s">
        <v>1248</v>
      </c>
      <c r="C1240" s="122">
        <v>90</v>
      </c>
    </row>
    <row r="1241" spans="1:3" ht="15.75" thickBot="1">
      <c r="A1241" s="118" t="s">
        <v>2228</v>
      </c>
      <c r="B1241" s="119" t="s">
        <v>929</v>
      </c>
      <c r="C1241" s="119">
        <v>63</v>
      </c>
    </row>
    <row r="1242" spans="1:3" ht="15.75" thickBot="1">
      <c r="A1242" s="120"/>
      <c r="B1242" s="113"/>
      <c r="C1242" s="113"/>
    </row>
    <row r="1243" spans="1:3" s="112" customFormat="1" ht="26.25">
      <c r="A1243" s="133" t="s">
        <v>3302</v>
      </c>
      <c r="B1243" s="134"/>
      <c r="C1243" s="134"/>
    </row>
    <row r="1244" spans="1:3" ht="15">
      <c r="A1244" s="121" t="s">
        <v>1343</v>
      </c>
      <c r="B1244" s="122" t="s">
        <v>1344</v>
      </c>
      <c r="C1244" s="122">
        <v>382.5</v>
      </c>
    </row>
    <row r="1245" spans="1:3" ht="15">
      <c r="A1245" s="117" t="s">
        <v>1348</v>
      </c>
      <c r="B1245" s="1" t="s">
        <v>1349</v>
      </c>
      <c r="C1245" s="1">
        <v>621</v>
      </c>
    </row>
    <row r="1246" spans="1:3" ht="15">
      <c r="A1246" s="121" t="s">
        <v>1350</v>
      </c>
      <c r="B1246" s="122" t="s">
        <v>1351</v>
      </c>
      <c r="C1246" s="122">
        <v>567</v>
      </c>
    </row>
    <row r="1247" spans="1:3" ht="15">
      <c r="A1247" s="117" t="s">
        <v>1358</v>
      </c>
      <c r="B1247" s="1" t="s">
        <v>1359</v>
      </c>
      <c r="C1247" s="1">
        <v>292.5</v>
      </c>
    </row>
    <row r="1248" spans="1:3" ht="15">
      <c r="A1248" s="121" t="s">
        <v>1360</v>
      </c>
      <c r="B1248" s="122" t="s">
        <v>1361</v>
      </c>
      <c r="C1248" s="122">
        <v>144</v>
      </c>
    </row>
    <row r="1249" spans="1:3" ht="15">
      <c r="A1249" s="117" t="s">
        <v>1366</v>
      </c>
      <c r="B1249" s="1" t="s">
        <v>1359</v>
      </c>
      <c r="C1249" s="1">
        <v>652.5</v>
      </c>
    </row>
    <row r="1250" spans="1:3" ht="15">
      <c r="A1250" s="121" t="s">
        <v>1367</v>
      </c>
      <c r="B1250" s="122" t="s">
        <v>1359</v>
      </c>
      <c r="C1250" s="122">
        <v>657</v>
      </c>
    </row>
    <row r="1251" spans="1:3" ht="15">
      <c r="A1251" s="117" t="s">
        <v>1368</v>
      </c>
      <c r="B1251" s="1" t="s">
        <v>1359</v>
      </c>
      <c r="C1251" s="1">
        <v>1469.4</v>
      </c>
    </row>
    <row r="1252" spans="1:3" ht="15">
      <c r="A1252" s="121" t="s">
        <v>1374</v>
      </c>
      <c r="B1252" s="122" t="s">
        <v>1375</v>
      </c>
      <c r="C1252" s="122">
        <v>193.5</v>
      </c>
    </row>
    <row r="1253" spans="1:3" ht="15">
      <c r="A1253" s="117" t="s">
        <v>1376</v>
      </c>
      <c r="B1253" s="1" t="s">
        <v>926</v>
      </c>
      <c r="C1253" s="1">
        <v>14</v>
      </c>
    </row>
    <row r="1254" spans="1:3" ht="15">
      <c r="A1254" s="121" t="s">
        <v>1388</v>
      </c>
      <c r="B1254" s="122" t="s">
        <v>1317</v>
      </c>
      <c r="C1254" s="122">
        <v>585</v>
      </c>
    </row>
    <row r="1255" spans="1:3" ht="15">
      <c r="A1255" s="117" t="s">
        <v>1408</v>
      </c>
      <c r="B1255" s="1" t="s">
        <v>1409</v>
      </c>
      <c r="C1255" s="1">
        <v>70</v>
      </c>
    </row>
    <row r="1256" spans="1:3" ht="15">
      <c r="A1256" s="121" t="s">
        <v>1675</v>
      </c>
      <c r="B1256" s="122" t="s">
        <v>1248</v>
      </c>
      <c r="C1256" s="122">
        <v>2599.3500000000004</v>
      </c>
    </row>
    <row r="1257" spans="1:3" ht="15">
      <c r="A1257" s="117" t="s">
        <v>1676</v>
      </c>
      <c r="B1257" s="1" t="s">
        <v>1248</v>
      </c>
      <c r="C1257" s="1">
        <v>2571.4500000000003</v>
      </c>
    </row>
    <row r="1258" spans="1:3" ht="15">
      <c r="A1258" s="121" t="s">
        <v>1365</v>
      </c>
      <c r="B1258" s="122" t="s">
        <v>2272</v>
      </c>
      <c r="C1258" s="122">
        <v>7533.5</v>
      </c>
    </row>
    <row r="1259" spans="1:3" ht="15">
      <c r="A1259" s="117" t="s">
        <v>1453</v>
      </c>
      <c r="B1259" s="1" t="s">
        <v>1401</v>
      </c>
      <c r="C1259" s="1">
        <v>6341.25</v>
      </c>
    </row>
    <row r="1260" spans="1:3" ht="15">
      <c r="A1260" s="121" t="s">
        <v>2235</v>
      </c>
      <c r="B1260" s="122" t="s">
        <v>2236</v>
      </c>
      <c r="C1260" s="122">
        <v>73582.25</v>
      </c>
    </row>
    <row r="1261" spans="1:3" ht="15">
      <c r="A1261" s="117" t="s">
        <v>2239</v>
      </c>
      <c r="B1261" s="1" t="s">
        <v>1765</v>
      </c>
      <c r="C1261" s="1">
        <v>139.5</v>
      </c>
    </row>
    <row r="1262" spans="1:3" ht="15">
      <c r="A1262" s="121" t="s">
        <v>2240</v>
      </c>
      <c r="B1262" s="122" t="s">
        <v>2783</v>
      </c>
      <c r="C1262" s="122">
        <v>742.5</v>
      </c>
    </row>
    <row r="1263" spans="1:3" ht="15">
      <c r="A1263" s="117" t="s">
        <v>2950</v>
      </c>
      <c r="B1263" s="1" t="s">
        <v>2951</v>
      </c>
      <c r="C1263" s="1">
        <v>585</v>
      </c>
    </row>
    <row r="1264" spans="1:3" ht="15">
      <c r="A1264" s="121" t="s">
        <v>2242</v>
      </c>
      <c r="B1264" s="122" t="s">
        <v>1940</v>
      </c>
      <c r="C1264" s="122">
        <v>112.5</v>
      </c>
    </row>
    <row r="1265" spans="1:3" ht="15">
      <c r="A1265" s="117" t="s">
        <v>2248</v>
      </c>
      <c r="B1265" s="1" t="s">
        <v>2104</v>
      </c>
      <c r="C1265" s="1">
        <v>409.5</v>
      </c>
    </row>
    <row r="1266" spans="1:3" ht="15">
      <c r="A1266" s="121" t="s">
        <v>2263</v>
      </c>
      <c r="B1266" s="122" t="s">
        <v>1371</v>
      </c>
      <c r="C1266" s="122">
        <v>513</v>
      </c>
    </row>
    <row r="1267" spans="1:3" ht="15">
      <c r="A1267" s="117" t="s">
        <v>2264</v>
      </c>
      <c r="B1267" s="1" t="s">
        <v>2265</v>
      </c>
      <c r="C1267" s="1">
        <v>94.5</v>
      </c>
    </row>
    <row r="1268" spans="1:3" ht="15">
      <c r="A1268" s="121" t="s">
        <v>2266</v>
      </c>
      <c r="B1268" s="122" t="s">
        <v>2265</v>
      </c>
      <c r="C1268" s="122">
        <v>180</v>
      </c>
    </row>
    <row r="1269" spans="1:3" ht="15">
      <c r="A1269" s="117" t="s">
        <v>2271</v>
      </c>
      <c r="B1269" s="1" t="s">
        <v>1338</v>
      </c>
      <c r="C1269" s="1">
        <v>315</v>
      </c>
    </row>
    <row r="1270" spans="1:3" ht="15">
      <c r="A1270" s="121" t="s">
        <v>2273</v>
      </c>
      <c r="B1270" s="122" t="s">
        <v>2274</v>
      </c>
      <c r="C1270" s="122">
        <v>3320.1000000000004</v>
      </c>
    </row>
    <row r="1271" spans="1:3" ht="15">
      <c r="A1271" s="117" t="s">
        <v>2281</v>
      </c>
      <c r="B1271" s="1" t="s">
        <v>2282</v>
      </c>
      <c r="C1271" s="1">
        <v>5770.650000000001</v>
      </c>
    </row>
    <row r="1272" spans="1:3" ht="15">
      <c r="A1272" s="121" t="s">
        <v>2283</v>
      </c>
      <c r="B1272" s="122" t="s">
        <v>1300</v>
      </c>
      <c r="C1272" s="122">
        <v>21</v>
      </c>
    </row>
    <row r="1273" spans="1:3" ht="15">
      <c r="A1273" s="117" t="s">
        <v>2284</v>
      </c>
      <c r="B1273" s="1" t="s">
        <v>1452</v>
      </c>
      <c r="C1273" s="1">
        <v>35</v>
      </c>
    </row>
    <row r="1274" spans="1:3" ht="15">
      <c r="A1274" s="121" t="s">
        <v>2299</v>
      </c>
      <c r="B1274" s="122" t="s">
        <v>2300</v>
      </c>
      <c r="C1274" s="122">
        <v>450</v>
      </c>
    </row>
    <row r="1275" spans="1:3" ht="15">
      <c r="A1275" s="117" t="s">
        <v>2301</v>
      </c>
      <c r="B1275" s="1" t="s">
        <v>1245</v>
      </c>
      <c r="C1275" s="1">
        <v>70</v>
      </c>
    </row>
    <row r="1276" spans="1:3" ht="15">
      <c r="A1276" s="121" t="s">
        <v>2322</v>
      </c>
      <c r="B1276" s="122" t="s">
        <v>2323</v>
      </c>
      <c r="C1276" s="122">
        <v>1929.75</v>
      </c>
    </row>
    <row r="1277" spans="1:3" ht="15">
      <c r="A1277" s="117" t="s">
        <v>2324</v>
      </c>
      <c r="B1277" s="1" t="s">
        <v>2325</v>
      </c>
      <c r="C1277" s="1">
        <v>202.5</v>
      </c>
    </row>
    <row r="1278" spans="1:3" ht="15">
      <c r="A1278" s="121" t="s">
        <v>2326</v>
      </c>
      <c r="B1278" s="122" t="s">
        <v>2325</v>
      </c>
      <c r="C1278" s="122">
        <v>148.5</v>
      </c>
    </row>
    <row r="1279" spans="1:3" ht="15">
      <c r="A1279" s="117" t="s">
        <v>2327</v>
      </c>
      <c r="B1279" s="1" t="s">
        <v>923</v>
      </c>
      <c r="C1279" s="1">
        <v>220.5</v>
      </c>
    </row>
    <row r="1280" spans="1:3" ht="15">
      <c r="A1280" s="121" t="s">
        <v>1341</v>
      </c>
      <c r="B1280" s="122" t="s">
        <v>1342</v>
      </c>
      <c r="C1280" s="122">
        <v>72</v>
      </c>
    </row>
    <row r="1281" spans="1:3" ht="15">
      <c r="A1281" s="117" t="s">
        <v>2267</v>
      </c>
      <c r="B1281" s="1" t="s">
        <v>1371</v>
      </c>
      <c r="C1281" s="1">
        <v>256.5</v>
      </c>
    </row>
    <row r="1282" spans="1:3" ht="15">
      <c r="A1282" s="121" t="s">
        <v>2275</v>
      </c>
      <c r="B1282" s="122" t="s">
        <v>1846</v>
      </c>
      <c r="C1282" s="122">
        <v>99</v>
      </c>
    </row>
    <row r="1283" spans="1:3" ht="15">
      <c r="A1283" s="117" t="s">
        <v>1404</v>
      </c>
      <c r="B1283" s="1" t="s">
        <v>1405</v>
      </c>
      <c r="C1283" s="1">
        <v>2538.9</v>
      </c>
    </row>
    <row r="1284" spans="1:3" ht="15">
      <c r="A1284" s="121" t="s">
        <v>1406</v>
      </c>
      <c r="B1284" s="122" t="s">
        <v>1407</v>
      </c>
      <c r="C1284" s="122">
        <v>2534.25</v>
      </c>
    </row>
    <row r="1285" spans="1:3" ht="15">
      <c r="A1285" s="117" t="s">
        <v>1345</v>
      </c>
      <c r="B1285" s="1" t="s">
        <v>1346</v>
      </c>
      <c r="C1285" s="1">
        <v>612</v>
      </c>
    </row>
    <row r="1286" spans="1:3" ht="15">
      <c r="A1286" s="121" t="s">
        <v>1347</v>
      </c>
      <c r="B1286" s="122" t="s">
        <v>1342</v>
      </c>
      <c r="C1286" s="122">
        <v>819</v>
      </c>
    </row>
    <row r="1287" spans="1:3" ht="15">
      <c r="A1287" s="117" t="s">
        <v>1352</v>
      </c>
      <c r="B1287" s="1" t="s">
        <v>1353</v>
      </c>
      <c r="C1287" s="1">
        <v>76.5</v>
      </c>
    </row>
    <row r="1288" spans="1:3" ht="15">
      <c r="A1288" s="121" t="s">
        <v>1355</v>
      </c>
      <c r="B1288" s="122" t="s">
        <v>1356</v>
      </c>
      <c r="C1288" s="122">
        <v>1534.5</v>
      </c>
    </row>
    <row r="1289" spans="1:3" ht="15">
      <c r="A1289" s="117" t="s">
        <v>2241</v>
      </c>
      <c r="B1289" s="1" t="s">
        <v>1248</v>
      </c>
      <c r="C1289" s="1">
        <v>108</v>
      </c>
    </row>
    <row r="1290" spans="1:3" ht="15">
      <c r="A1290" s="121" t="s">
        <v>2243</v>
      </c>
      <c r="B1290" s="122" t="s">
        <v>2244</v>
      </c>
      <c r="C1290" s="122">
        <v>5654.400000000001</v>
      </c>
    </row>
    <row r="1291" spans="1:3" ht="15">
      <c r="A1291" s="117" t="s">
        <v>2245</v>
      </c>
      <c r="B1291" s="1" t="s">
        <v>2244</v>
      </c>
      <c r="C1291" s="1">
        <v>5598.6</v>
      </c>
    </row>
    <row r="1292" spans="1:3" ht="15">
      <c r="A1292" s="121" t="s">
        <v>2246</v>
      </c>
      <c r="B1292" s="122" t="s">
        <v>2244</v>
      </c>
      <c r="C1292" s="122">
        <v>1715.8500000000001</v>
      </c>
    </row>
    <row r="1293" spans="1:3" ht="15">
      <c r="A1293" s="117" t="s">
        <v>2247</v>
      </c>
      <c r="B1293" s="1" t="s">
        <v>2244</v>
      </c>
      <c r="C1293" s="1">
        <v>4622.1</v>
      </c>
    </row>
    <row r="1294" spans="1:3" ht="15">
      <c r="A1294" s="121" t="s">
        <v>2249</v>
      </c>
      <c r="B1294" s="122" t="s">
        <v>1353</v>
      </c>
      <c r="C1294" s="122">
        <v>486</v>
      </c>
    </row>
    <row r="1295" spans="1:3" ht="15">
      <c r="A1295" s="117" t="s">
        <v>2250</v>
      </c>
      <c r="B1295" s="1" t="s">
        <v>2251</v>
      </c>
      <c r="C1295" s="1">
        <v>180</v>
      </c>
    </row>
    <row r="1296" spans="1:3" ht="15">
      <c r="A1296" s="121" t="s">
        <v>2252</v>
      </c>
      <c r="B1296" s="122" t="s">
        <v>2253</v>
      </c>
      <c r="C1296" s="122">
        <v>2366.85</v>
      </c>
    </row>
    <row r="1297" spans="1:3" ht="15">
      <c r="A1297" s="117" t="s">
        <v>3269</v>
      </c>
      <c r="B1297" s="1" t="s">
        <v>2244</v>
      </c>
      <c r="C1297" s="1">
        <v>1608.9</v>
      </c>
    </row>
    <row r="1298" spans="1:3" ht="15">
      <c r="A1298" s="121" t="s">
        <v>2254</v>
      </c>
      <c r="B1298" s="122" t="s">
        <v>2055</v>
      </c>
      <c r="C1298" s="122">
        <v>940.5</v>
      </c>
    </row>
    <row r="1299" spans="1:3" ht="15">
      <c r="A1299" s="117" t="s">
        <v>2255</v>
      </c>
      <c r="B1299" s="1" t="s">
        <v>2068</v>
      </c>
      <c r="C1299" s="1">
        <v>283.5</v>
      </c>
    </row>
    <row r="1300" spans="1:3" ht="15">
      <c r="A1300" s="121" t="s">
        <v>2256</v>
      </c>
      <c r="B1300" s="122" t="s">
        <v>1346</v>
      </c>
      <c r="C1300" s="122">
        <v>283.5</v>
      </c>
    </row>
    <row r="1301" spans="1:3" ht="15">
      <c r="A1301" s="117" t="s">
        <v>2257</v>
      </c>
      <c r="B1301" s="1" t="s">
        <v>2055</v>
      </c>
      <c r="C1301" s="1">
        <v>828</v>
      </c>
    </row>
    <row r="1302" spans="1:3" ht="15">
      <c r="A1302" s="121" t="s">
        <v>1357</v>
      </c>
      <c r="B1302" s="122" t="s">
        <v>2258</v>
      </c>
      <c r="C1302" s="122">
        <v>2278.5</v>
      </c>
    </row>
    <row r="1303" spans="1:3" ht="15">
      <c r="A1303" s="117" t="s">
        <v>2259</v>
      </c>
      <c r="B1303" s="1" t="s">
        <v>2260</v>
      </c>
      <c r="C1303" s="1">
        <v>229.5</v>
      </c>
    </row>
    <row r="1304" spans="1:3" ht="15">
      <c r="A1304" s="121" t="s">
        <v>2261</v>
      </c>
      <c r="B1304" s="122" t="s">
        <v>2260</v>
      </c>
      <c r="C1304" s="122">
        <v>225</v>
      </c>
    </row>
    <row r="1305" spans="1:3" ht="15">
      <c r="A1305" s="117" t="s">
        <v>2262</v>
      </c>
      <c r="B1305" s="1" t="s">
        <v>2068</v>
      </c>
      <c r="C1305" s="1">
        <v>297</v>
      </c>
    </row>
    <row r="1306" spans="1:3" ht="15">
      <c r="A1306" s="121" t="s">
        <v>2853</v>
      </c>
      <c r="B1306" s="122" t="s">
        <v>1671</v>
      </c>
      <c r="C1306" s="122">
        <v>198</v>
      </c>
    </row>
    <row r="1307" spans="1:3" ht="15">
      <c r="A1307" s="117" t="s">
        <v>1333</v>
      </c>
      <c r="B1307" s="1" t="s">
        <v>1334</v>
      </c>
      <c r="C1307" s="1">
        <v>1098</v>
      </c>
    </row>
    <row r="1308" spans="1:3" ht="15">
      <c r="A1308" s="121" t="s">
        <v>1335</v>
      </c>
      <c r="B1308" s="122" t="s">
        <v>1336</v>
      </c>
      <c r="C1308" s="122">
        <v>301.5</v>
      </c>
    </row>
    <row r="1309" spans="1:3" ht="15">
      <c r="A1309" s="117" t="s">
        <v>1337</v>
      </c>
      <c r="B1309" s="1" t="s">
        <v>1338</v>
      </c>
      <c r="C1309" s="1">
        <v>175.5</v>
      </c>
    </row>
    <row r="1310" spans="1:3" ht="15">
      <c r="A1310" s="121" t="s">
        <v>1339</v>
      </c>
      <c r="B1310" s="122" t="s">
        <v>1340</v>
      </c>
      <c r="C1310" s="122">
        <v>220.5</v>
      </c>
    </row>
    <row r="1311" spans="1:3" ht="15">
      <c r="A1311" s="117" t="s">
        <v>1362</v>
      </c>
      <c r="B1311" s="1" t="s">
        <v>1363</v>
      </c>
      <c r="C1311" s="1">
        <v>9732.75</v>
      </c>
    </row>
    <row r="1312" spans="1:3" ht="15">
      <c r="A1312" s="121" t="s">
        <v>1364</v>
      </c>
      <c r="B1312" s="122" t="s">
        <v>1359</v>
      </c>
      <c r="C1312" s="122">
        <v>301.5</v>
      </c>
    </row>
    <row r="1313" spans="1:3" ht="15">
      <c r="A1313" s="117" t="s">
        <v>1369</v>
      </c>
      <c r="B1313" s="1" t="s">
        <v>1346</v>
      </c>
      <c r="C1313" s="1">
        <v>94.5</v>
      </c>
    </row>
    <row r="1314" spans="1:3" ht="15">
      <c r="A1314" s="121" t="s">
        <v>1370</v>
      </c>
      <c r="B1314" s="122" t="s">
        <v>1371</v>
      </c>
      <c r="C1314" s="122">
        <v>805.5</v>
      </c>
    </row>
    <row r="1315" spans="1:3" ht="15">
      <c r="A1315" s="117" t="s">
        <v>1372</v>
      </c>
      <c r="B1315" s="1" t="s">
        <v>2279</v>
      </c>
      <c r="C1315" s="1">
        <v>77</v>
      </c>
    </row>
    <row r="1316" spans="1:3" ht="15">
      <c r="A1316" s="121" t="s">
        <v>1373</v>
      </c>
      <c r="B1316" s="122" t="s">
        <v>2280</v>
      </c>
      <c r="C1316" s="122">
        <v>77</v>
      </c>
    </row>
    <row r="1317" spans="1:3" ht="15">
      <c r="A1317" s="117" t="s">
        <v>2229</v>
      </c>
      <c r="B1317" s="1" t="s">
        <v>2230</v>
      </c>
      <c r="C1317" s="1">
        <v>1098</v>
      </c>
    </row>
    <row r="1318" spans="1:3" ht="15">
      <c r="A1318" s="121" t="s">
        <v>2232</v>
      </c>
      <c r="B1318" s="122" t="s">
        <v>2233</v>
      </c>
      <c r="C1318" s="122">
        <v>157.5</v>
      </c>
    </row>
    <row r="1319" spans="1:3" ht="15">
      <c r="A1319" s="117" t="s">
        <v>2234</v>
      </c>
      <c r="B1319" s="1" t="s">
        <v>1953</v>
      </c>
      <c r="C1319" s="1">
        <v>14</v>
      </c>
    </row>
    <row r="1320" spans="1:3" ht="15">
      <c r="A1320" s="121" t="s">
        <v>2237</v>
      </c>
      <c r="B1320" s="122" t="s">
        <v>2238</v>
      </c>
      <c r="C1320" s="122">
        <v>495</v>
      </c>
    </row>
    <row r="1321" spans="1:3" ht="15">
      <c r="A1321" s="117" t="s">
        <v>3270</v>
      </c>
      <c r="B1321" s="1" t="s">
        <v>2268</v>
      </c>
      <c r="C1321" s="1">
        <v>9732.75</v>
      </c>
    </row>
    <row r="1322" spans="1:3" ht="15">
      <c r="A1322" s="121" t="s">
        <v>2269</v>
      </c>
      <c r="B1322" s="122" t="s">
        <v>2270</v>
      </c>
      <c r="C1322" s="122">
        <v>6227.25</v>
      </c>
    </row>
    <row r="1323" spans="1:3" ht="15">
      <c r="A1323" s="117" t="s">
        <v>2276</v>
      </c>
      <c r="B1323" s="1" t="s">
        <v>2068</v>
      </c>
      <c r="C1323" s="1">
        <v>90</v>
      </c>
    </row>
    <row r="1324" spans="1:3" ht="15">
      <c r="A1324" s="121" t="s">
        <v>2277</v>
      </c>
      <c r="B1324" s="122" t="s">
        <v>1263</v>
      </c>
      <c r="C1324" s="122">
        <v>99</v>
      </c>
    </row>
    <row r="1325" spans="1:3" ht="15">
      <c r="A1325" s="117" t="s">
        <v>2278</v>
      </c>
      <c r="B1325" s="1" t="s">
        <v>923</v>
      </c>
      <c r="C1325" s="1">
        <v>62.99999999999999</v>
      </c>
    </row>
    <row r="1326" spans="1:3" ht="15">
      <c r="A1326" s="121" t="s">
        <v>1410</v>
      </c>
      <c r="B1326" s="122" t="s">
        <v>1411</v>
      </c>
      <c r="C1326" s="122">
        <v>6460</v>
      </c>
    </row>
    <row r="1327" spans="1:3" ht="15">
      <c r="A1327" s="117" t="s">
        <v>1412</v>
      </c>
      <c r="B1327" s="1" t="s">
        <v>1248</v>
      </c>
      <c r="C1327" s="1">
        <v>297</v>
      </c>
    </row>
    <row r="1328" spans="1:3" ht="15.75" thickBot="1">
      <c r="A1328" s="120"/>
      <c r="B1328" s="113"/>
      <c r="C1328" s="113"/>
    </row>
    <row r="1329" spans="1:3" s="112" customFormat="1" ht="26.25">
      <c r="A1329" s="133" t="s">
        <v>3303</v>
      </c>
      <c r="B1329" s="134"/>
      <c r="C1329" s="134"/>
    </row>
    <row r="1330" spans="1:3" ht="15">
      <c r="A1330" s="121" t="s">
        <v>1377</v>
      </c>
      <c r="B1330" s="122" t="s">
        <v>1378</v>
      </c>
      <c r="C1330" s="122">
        <v>18197.25</v>
      </c>
    </row>
    <row r="1331" spans="1:3" ht="15">
      <c r="A1331" s="117" t="s">
        <v>1379</v>
      </c>
      <c r="B1331" s="1" t="s">
        <v>1380</v>
      </c>
      <c r="C1331" s="1">
        <v>17931.25</v>
      </c>
    </row>
    <row r="1332" spans="1:3" ht="15">
      <c r="A1332" s="121" t="s">
        <v>1381</v>
      </c>
      <c r="B1332" s="122" t="s">
        <v>1382</v>
      </c>
      <c r="C1332" s="122">
        <v>12065</v>
      </c>
    </row>
    <row r="1333" spans="1:3" ht="15">
      <c r="A1333" s="117" t="s">
        <v>1677</v>
      </c>
      <c r="B1333" s="1" t="s">
        <v>1487</v>
      </c>
      <c r="C1333" s="1">
        <v>72</v>
      </c>
    </row>
    <row r="1334" spans="1:3" ht="15">
      <c r="A1334" s="121" t="s">
        <v>1672</v>
      </c>
      <c r="B1334" s="122" t="s">
        <v>1673</v>
      </c>
      <c r="C1334" s="122">
        <v>49</v>
      </c>
    </row>
    <row r="1335" spans="1:3" ht="15">
      <c r="A1335" s="117" t="s">
        <v>1674</v>
      </c>
      <c r="B1335" s="1" t="s">
        <v>1346</v>
      </c>
      <c r="C1335" s="1">
        <v>56</v>
      </c>
    </row>
    <row r="1336" spans="1:3" ht="15.75" thickBot="1">
      <c r="A1336" s="128"/>
      <c r="B1336" s="129"/>
      <c r="C1336" s="129"/>
    </row>
    <row r="1337" spans="1:3" s="112" customFormat="1" ht="26.25">
      <c r="A1337" s="133" t="s">
        <v>3304</v>
      </c>
      <c r="B1337" s="134"/>
      <c r="C1337" s="134"/>
    </row>
    <row r="1338" spans="1:3" ht="15">
      <c r="A1338" s="121" t="s">
        <v>1383</v>
      </c>
      <c r="B1338" s="122" t="s">
        <v>1384</v>
      </c>
      <c r="C1338" s="122">
        <v>11148.25</v>
      </c>
    </row>
    <row r="1339" spans="1:3" ht="15">
      <c r="A1339" s="117" t="s">
        <v>1385</v>
      </c>
      <c r="B1339" s="1" t="s">
        <v>1386</v>
      </c>
      <c r="C1339" s="1">
        <v>598.5</v>
      </c>
    </row>
    <row r="1340" spans="1:3" ht="15">
      <c r="A1340" s="121" t="s">
        <v>3271</v>
      </c>
      <c r="B1340" s="122" t="s">
        <v>957</v>
      </c>
      <c r="C1340" s="122">
        <v>72</v>
      </c>
    </row>
    <row r="1341" spans="1:3" ht="15">
      <c r="A1341" s="117" t="s">
        <v>2286</v>
      </c>
      <c r="B1341" s="1" t="s">
        <v>1346</v>
      </c>
      <c r="C1341" s="1">
        <v>184.5</v>
      </c>
    </row>
    <row r="1342" spans="1:3" ht="15">
      <c r="A1342" s="121" t="s">
        <v>2287</v>
      </c>
      <c r="B1342" s="122" t="s">
        <v>2129</v>
      </c>
      <c r="C1342" s="122">
        <v>35</v>
      </c>
    </row>
    <row r="1343" spans="1:3" ht="15">
      <c r="A1343" s="117" t="s">
        <v>2288</v>
      </c>
      <c r="B1343" s="1" t="s">
        <v>2289</v>
      </c>
      <c r="C1343" s="1">
        <v>28</v>
      </c>
    </row>
    <row r="1344" spans="1:3" ht="15">
      <c r="A1344" s="121" t="s">
        <v>2290</v>
      </c>
      <c r="B1344" s="122" t="s">
        <v>2244</v>
      </c>
      <c r="C1344" s="122">
        <v>1901.8500000000001</v>
      </c>
    </row>
    <row r="1345" spans="1:3" ht="15">
      <c r="A1345" s="117" t="s">
        <v>2291</v>
      </c>
      <c r="B1345" s="1" t="s">
        <v>1290</v>
      </c>
      <c r="C1345" s="1">
        <v>77</v>
      </c>
    </row>
    <row r="1346" spans="1:3" ht="15">
      <c r="A1346" s="121" t="s">
        <v>2292</v>
      </c>
      <c r="B1346" s="122" t="s">
        <v>1353</v>
      </c>
      <c r="C1346" s="122">
        <v>1576.3500000000001</v>
      </c>
    </row>
    <row r="1347" spans="1:3" ht="15">
      <c r="A1347" s="117" t="s">
        <v>2293</v>
      </c>
      <c r="B1347" s="1" t="s">
        <v>2244</v>
      </c>
      <c r="C1347" s="1">
        <v>5068.5</v>
      </c>
    </row>
    <row r="1348" spans="1:3" ht="15">
      <c r="A1348" s="121" t="s">
        <v>2294</v>
      </c>
      <c r="B1348" s="122" t="s">
        <v>2295</v>
      </c>
      <c r="C1348" s="122">
        <v>85.5</v>
      </c>
    </row>
    <row r="1349" spans="1:3" ht="15">
      <c r="A1349" s="117" t="s">
        <v>2296</v>
      </c>
      <c r="B1349" s="1" t="s">
        <v>2297</v>
      </c>
      <c r="C1349" s="1">
        <v>70</v>
      </c>
    </row>
    <row r="1350" spans="1:3" ht="15.75" thickBot="1">
      <c r="A1350" s="120"/>
      <c r="B1350" s="113"/>
      <c r="C1350" s="113"/>
    </row>
    <row r="1351" spans="1:3" s="112" customFormat="1" ht="26.25">
      <c r="A1351" s="133" t="s">
        <v>3305</v>
      </c>
      <c r="B1351" s="134"/>
      <c r="C1351" s="134"/>
    </row>
    <row r="1352" spans="1:3" ht="15.75" thickBot="1">
      <c r="A1352" s="118" t="s">
        <v>1387</v>
      </c>
      <c r="B1352" s="119" t="s">
        <v>2298</v>
      </c>
      <c r="C1352" s="119">
        <v>315</v>
      </c>
    </row>
    <row r="1353" spans="1:3" ht="15.75" thickBot="1">
      <c r="A1353" s="120"/>
      <c r="B1353" s="113"/>
      <c r="C1353" s="113"/>
    </row>
    <row r="1354" spans="1:3" s="112" customFormat="1" ht="26.25">
      <c r="A1354" s="133" t="s">
        <v>3306</v>
      </c>
      <c r="B1354" s="134"/>
      <c r="C1354" s="134"/>
    </row>
    <row r="1355" spans="1:3" ht="15">
      <c r="A1355" s="121" t="s">
        <v>1402</v>
      </c>
      <c r="B1355" s="122" t="s">
        <v>1395</v>
      </c>
      <c r="C1355" s="122">
        <v>2241.3</v>
      </c>
    </row>
    <row r="1356" spans="1:3" ht="15">
      <c r="A1356" s="117" t="s">
        <v>1403</v>
      </c>
      <c r="B1356" s="1" t="s">
        <v>1396</v>
      </c>
      <c r="C1356" s="1">
        <v>2180.85</v>
      </c>
    </row>
    <row r="1357" spans="1:3" ht="15">
      <c r="A1357" s="121" t="s">
        <v>1451</v>
      </c>
      <c r="B1357" s="122" t="s">
        <v>1452</v>
      </c>
      <c r="C1357" s="122">
        <v>423</v>
      </c>
    </row>
    <row r="1358" spans="1:3" ht="15">
      <c r="A1358" s="117" t="s">
        <v>1389</v>
      </c>
      <c r="B1358" s="1" t="s">
        <v>1390</v>
      </c>
      <c r="C1358" s="1">
        <v>787.5</v>
      </c>
    </row>
    <row r="1359" spans="1:3" ht="15">
      <c r="A1359" s="121" t="s">
        <v>1391</v>
      </c>
      <c r="B1359" s="122" t="s">
        <v>2308</v>
      </c>
      <c r="C1359" s="122">
        <v>814.5</v>
      </c>
    </row>
    <row r="1360" spans="1:3" ht="15">
      <c r="A1360" s="117" t="s">
        <v>1392</v>
      </c>
      <c r="B1360" s="1" t="s">
        <v>2314</v>
      </c>
      <c r="C1360" s="1">
        <v>211.5</v>
      </c>
    </row>
    <row r="1361" spans="1:3" ht="15">
      <c r="A1361" s="121" t="s">
        <v>1393</v>
      </c>
      <c r="B1361" s="122" t="s">
        <v>2315</v>
      </c>
      <c r="C1361" s="122">
        <v>243</v>
      </c>
    </row>
    <row r="1362" spans="1:3" ht="15">
      <c r="A1362" s="117" t="s">
        <v>2231</v>
      </c>
      <c r="B1362" s="1" t="s">
        <v>1671</v>
      </c>
      <c r="C1362" s="1">
        <v>77</v>
      </c>
    </row>
    <row r="1363" spans="1:3" ht="15">
      <c r="A1363" s="121" t="s">
        <v>2302</v>
      </c>
      <c r="B1363" s="122" t="s">
        <v>891</v>
      </c>
      <c r="C1363" s="122">
        <v>21</v>
      </c>
    </row>
    <row r="1364" spans="1:3" ht="15">
      <c r="A1364" s="117" t="s">
        <v>2303</v>
      </c>
      <c r="B1364" s="1" t="s">
        <v>2304</v>
      </c>
      <c r="C1364" s="1">
        <v>112.5</v>
      </c>
    </row>
    <row r="1365" spans="1:3" ht="15">
      <c r="A1365" s="121" t="s">
        <v>2305</v>
      </c>
      <c r="B1365" s="122" t="s">
        <v>2304</v>
      </c>
      <c r="C1365" s="122">
        <v>90</v>
      </c>
    </row>
    <row r="1366" spans="1:3" ht="15">
      <c r="A1366" s="117" t="s">
        <v>2306</v>
      </c>
      <c r="B1366" s="1" t="s">
        <v>2307</v>
      </c>
      <c r="C1366" s="1">
        <v>837</v>
      </c>
    </row>
    <row r="1367" spans="1:3" ht="15">
      <c r="A1367" s="121" t="s">
        <v>2309</v>
      </c>
      <c r="B1367" s="122" t="s">
        <v>2310</v>
      </c>
      <c r="C1367" s="122">
        <v>11575.75</v>
      </c>
    </row>
    <row r="1368" spans="1:3" ht="15">
      <c r="A1368" s="117" t="s">
        <v>2311</v>
      </c>
      <c r="B1368" s="1" t="s">
        <v>2310</v>
      </c>
      <c r="C1368" s="1">
        <v>11803.75</v>
      </c>
    </row>
    <row r="1369" spans="1:3" ht="15">
      <c r="A1369" s="121" t="s">
        <v>2312</v>
      </c>
      <c r="B1369" s="122" t="s">
        <v>1248</v>
      </c>
      <c r="C1369" s="122">
        <v>270</v>
      </c>
    </row>
    <row r="1370" spans="1:3" ht="15">
      <c r="A1370" s="117" t="s">
        <v>2313</v>
      </c>
      <c r="B1370" s="1" t="s">
        <v>1248</v>
      </c>
      <c r="C1370" s="1">
        <v>274.5</v>
      </c>
    </row>
    <row r="1371" spans="1:3" ht="15">
      <c r="A1371" s="121" t="s">
        <v>1446</v>
      </c>
      <c r="B1371" s="122" t="s">
        <v>1401</v>
      </c>
      <c r="C1371" s="122">
        <v>5593.950000000001</v>
      </c>
    </row>
    <row r="1372" spans="1:3" ht="15">
      <c r="A1372" s="117" t="s">
        <v>1447</v>
      </c>
      <c r="B1372" s="1" t="s">
        <v>1396</v>
      </c>
      <c r="C1372" s="1">
        <v>5454.450000000001</v>
      </c>
    </row>
    <row r="1373" spans="1:3" ht="15">
      <c r="A1373" s="121" t="s">
        <v>1448</v>
      </c>
      <c r="B1373" s="122" t="s">
        <v>1248</v>
      </c>
      <c r="C1373" s="122">
        <v>1084.5</v>
      </c>
    </row>
    <row r="1374" spans="1:3" ht="15">
      <c r="A1374" s="117" t="s">
        <v>1449</v>
      </c>
      <c r="B1374" s="1" t="s">
        <v>1248</v>
      </c>
      <c r="C1374" s="1">
        <v>679.5</v>
      </c>
    </row>
    <row r="1375" spans="1:3" ht="15">
      <c r="A1375" s="121" t="s">
        <v>1450</v>
      </c>
      <c r="B1375" s="122" t="s">
        <v>1248</v>
      </c>
      <c r="C1375" s="122">
        <v>1367.1000000000001</v>
      </c>
    </row>
    <row r="1376" spans="1:3" ht="15">
      <c r="A1376" s="117" t="s">
        <v>2015</v>
      </c>
      <c r="B1376" s="1" t="s">
        <v>1976</v>
      </c>
      <c r="C1376" s="1">
        <v>328.5</v>
      </c>
    </row>
    <row r="1377" spans="1:3" ht="15">
      <c r="A1377" s="121" t="s">
        <v>2016</v>
      </c>
      <c r="B1377" s="122" t="s">
        <v>2017</v>
      </c>
      <c r="C1377" s="122">
        <v>98</v>
      </c>
    </row>
    <row r="1378" spans="1:3" ht="15">
      <c r="A1378" s="117" t="s">
        <v>1394</v>
      </c>
      <c r="B1378" s="1" t="s">
        <v>2316</v>
      </c>
      <c r="C1378" s="1">
        <v>3375.9</v>
      </c>
    </row>
    <row r="1379" spans="1:3" ht="15">
      <c r="A1379" s="121" t="s">
        <v>2904</v>
      </c>
      <c r="B1379" s="122" t="s">
        <v>2388</v>
      </c>
      <c r="C1379" s="122">
        <v>1785.6000000000001</v>
      </c>
    </row>
    <row r="1380" spans="1:3" ht="15">
      <c r="A1380" s="117" t="s">
        <v>2389</v>
      </c>
      <c r="B1380" s="1" t="s">
        <v>2390</v>
      </c>
      <c r="C1380" s="1">
        <v>5852</v>
      </c>
    </row>
    <row r="1381" spans="1:3" ht="15">
      <c r="A1381" s="121" t="s">
        <v>2391</v>
      </c>
      <c r="B1381" s="122" t="s">
        <v>2392</v>
      </c>
      <c r="C1381" s="122">
        <v>5804.5</v>
      </c>
    </row>
    <row r="1382" spans="1:3" ht="15">
      <c r="A1382" s="117" t="s">
        <v>2393</v>
      </c>
      <c r="B1382" s="1" t="s">
        <v>2394</v>
      </c>
      <c r="C1382" s="1">
        <v>3417.75</v>
      </c>
    </row>
    <row r="1383" spans="1:3" ht="15">
      <c r="A1383" s="121" t="s">
        <v>2395</v>
      </c>
      <c r="B1383" s="122" t="s">
        <v>1401</v>
      </c>
      <c r="C1383" s="122">
        <v>3231.75</v>
      </c>
    </row>
    <row r="1384" spans="1:3" ht="15">
      <c r="A1384" s="117" t="s">
        <v>2317</v>
      </c>
      <c r="B1384" s="1" t="s">
        <v>1585</v>
      </c>
      <c r="C1384" s="1">
        <v>84</v>
      </c>
    </row>
    <row r="1385" spans="1:3" ht="15">
      <c r="A1385" s="121" t="s">
        <v>2318</v>
      </c>
      <c r="B1385" s="122" t="s">
        <v>2319</v>
      </c>
      <c r="C1385" s="122">
        <v>108</v>
      </c>
    </row>
    <row r="1386" spans="1:3" ht="15">
      <c r="A1386" s="117" t="s">
        <v>1400</v>
      </c>
      <c r="B1386" s="1" t="s">
        <v>2320</v>
      </c>
      <c r="C1386" s="1">
        <v>1892.5500000000002</v>
      </c>
    </row>
    <row r="1387" spans="1:3" ht="15">
      <c r="A1387" s="121" t="s">
        <v>2952</v>
      </c>
      <c r="B1387" s="122" t="s">
        <v>2321</v>
      </c>
      <c r="C1387" s="122">
        <v>319.5</v>
      </c>
    </row>
    <row r="1388" spans="1:3" ht="15">
      <c r="A1388" s="117" t="s">
        <v>1397</v>
      </c>
      <c r="B1388" s="1" t="s">
        <v>1248</v>
      </c>
      <c r="C1388" s="1">
        <v>571.5</v>
      </c>
    </row>
    <row r="1389" spans="1:3" ht="15">
      <c r="A1389" s="121" t="s">
        <v>1398</v>
      </c>
      <c r="B1389" s="122" t="s">
        <v>1248</v>
      </c>
      <c r="C1389" s="122">
        <v>1222.95</v>
      </c>
    </row>
    <row r="1390" spans="1:3" ht="15">
      <c r="A1390" s="117" t="s">
        <v>1399</v>
      </c>
      <c r="B1390" s="1" t="s">
        <v>1248</v>
      </c>
      <c r="C1390" s="1">
        <v>1021.5</v>
      </c>
    </row>
    <row r="1391" spans="1:3" ht="15">
      <c r="A1391" s="121" t="s">
        <v>2328</v>
      </c>
      <c r="B1391" s="122" t="s">
        <v>2329</v>
      </c>
      <c r="C1391" s="122">
        <v>5818.75</v>
      </c>
    </row>
    <row r="1392" spans="1:3" ht="15">
      <c r="A1392" s="117" t="s">
        <v>2330</v>
      </c>
      <c r="B1392" s="1" t="s">
        <v>1411</v>
      </c>
      <c r="C1392" s="1">
        <v>6037.25</v>
      </c>
    </row>
    <row r="1393" spans="1:3" ht="15">
      <c r="A1393" s="121" t="s">
        <v>2331</v>
      </c>
      <c r="B1393" s="122" t="s">
        <v>2332</v>
      </c>
      <c r="C1393" s="122">
        <v>540</v>
      </c>
    </row>
    <row r="1394" spans="1:3" ht="15">
      <c r="A1394" s="117" t="s">
        <v>2333</v>
      </c>
      <c r="B1394" s="1" t="s">
        <v>1248</v>
      </c>
      <c r="C1394" s="1">
        <v>193.5</v>
      </c>
    </row>
    <row r="1395" spans="1:3" ht="15">
      <c r="A1395" s="121" t="s">
        <v>2334</v>
      </c>
      <c r="B1395" s="122" t="s">
        <v>1248</v>
      </c>
      <c r="C1395" s="122">
        <v>202.5</v>
      </c>
    </row>
    <row r="1396" spans="1:3" ht="15">
      <c r="A1396" s="117" t="s">
        <v>2335</v>
      </c>
      <c r="B1396" s="1" t="s">
        <v>1248</v>
      </c>
      <c r="C1396" s="1">
        <v>193.5</v>
      </c>
    </row>
    <row r="1397" spans="1:3" ht="15">
      <c r="A1397" s="121" t="s">
        <v>2336</v>
      </c>
      <c r="B1397" s="122" t="s">
        <v>1248</v>
      </c>
      <c r="C1397" s="122">
        <v>409.5</v>
      </c>
    </row>
    <row r="1398" spans="1:3" s="111" customFormat="1" ht="15.75" thickBot="1">
      <c r="A1398" s="126"/>
      <c r="B1398" s="127"/>
      <c r="C1398" s="127"/>
    </row>
    <row r="1399" spans="1:3" s="112" customFormat="1" ht="26.25">
      <c r="A1399" s="133" t="s">
        <v>1459</v>
      </c>
      <c r="B1399" s="134"/>
      <c r="C1399" s="134"/>
    </row>
    <row r="1400" spans="1:3" ht="15">
      <c r="A1400" s="121" t="s">
        <v>1249</v>
      </c>
      <c r="B1400" s="122" t="s">
        <v>1250</v>
      </c>
      <c r="C1400" s="122">
        <v>585</v>
      </c>
    </row>
    <row r="1401" spans="1:3" ht="15.75" thickBot="1">
      <c r="A1401" s="118" t="s">
        <v>1464</v>
      </c>
      <c r="B1401" s="119" t="s">
        <v>1465</v>
      </c>
      <c r="C1401" s="119">
        <v>91</v>
      </c>
    </row>
    <row r="1402" spans="1:2" s="112" customFormat="1" ht="26.25">
      <c r="A1402" s="116"/>
      <c r="B1402" s="114"/>
    </row>
  </sheetData>
  <sheetProtection/>
  <mergeCells count="30">
    <mergeCell ref="A7:C7"/>
    <mergeCell ref="A12:C12"/>
    <mergeCell ref="A26:C26"/>
    <mergeCell ref="A44:C44"/>
    <mergeCell ref="A115:C115"/>
    <mergeCell ref="A225:C225"/>
    <mergeCell ref="A238:C238"/>
    <mergeCell ref="A271:C271"/>
    <mergeCell ref="A280:C280"/>
    <mergeCell ref="A367:C367"/>
    <mergeCell ref="A415:C415"/>
    <mergeCell ref="A437:C437"/>
    <mergeCell ref="A1354:C1354"/>
    <mergeCell ref="A1399:C1399"/>
    <mergeCell ref="A741:C741"/>
    <mergeCell ref="A758:C758"/>
    <mergeCell ref="A762:C762"/>
    <mergeCell ref="A813:C813"/>
    <mergeCell ref="A1223:C1223"/>
    <mergeCell ref="A1239:C1239"/>
    <mergeCell ref="A1243:C1243"/>
    <mergeCell ref="A1329:C1329"/>
    <mergeCell ref="A1337:C1337"/>
    <mergeCell ref="A1351:C1351"/>
    <mergeCell ref="A454:C454"/>
    <mergeCell ref="A472:C472"/>
    <mergeCell ref="A478:C478"/>
    <mergeCell ref="A530:C530"/>
    <mergeCell ref="A638:C638"/>
    <mergeCell ref="A702:C702"/>
  </mergeCells>
  <conditionalFormatting sqref="A8:A11 A1:A6 A13:A25 A27:A43 A45:A114 A116:A224 A226:A237 A239:A270 A272:A279 A281:A366 A368:A414 A416:A436 A438:A453 A455:A471 A473:A477 A479:A529 A531:A637 A639:A701 A703:A740 A742:A757 A759:A761 A763:A812 A814:A1222 A1224:A1238 A1240:A1242 A1244:A1328 A1330:A1336 A1338:A1350 A1352:A1353 A1355:A1398 A1400:A65536">
    <cfRule type="duplicateValues" priority="1" dxfId="1" stopIfTrue="1">
      <formula>AND(COUNTIF($A$8:$A$11,A1)+COUNTIF($A$1:$A$6,A1)+COUNTIF($A$13:$A$25,A1)+COUNTIF($A$27:$A$43,A1)+COUNTIF($A$45:$A$114,A1)+COUNTIF($A$116:$A$224,A1)+COUNTIF($A$226:$A$237,A1)+COUNTIF($A$239:$A$270,A1)+COUNTIF($A$272:$A$279,A1)+COUNTIF($A$281:$A$366,A1)+COUNTIF($A$368:$A$414,A1)+COUNTIF($A$416:$A$436,A1)+COUNTIF($A$438:$A$453,A1)+COUNTIF($A$455:$A$471,A1)+COUNTIF($A$473:$A$477,A1)+COUNTIF($A$479:$A$529,A1)+COUNTIF($A$531:$A$637,A1)+COUNTIF($A$639:$A$701,A1)+COUNTIF($A$703:$A$740,A1)+COUNTIF($A$742:$A$757,A1)+COUNTIF($A$759:$A$761,A1)+COUNTIF($A$763:$A$812,A1)+COUNTIF($A$814:$A$1222,A1)+COUNTIF($A$1224:$A$1238,A1)+COUNTIF($A$1240:$A$1242,A1)+COUNTIF($A$1244:$A$1328,A1)+COUNTIF($A$1330:$A$1336,A1)+COUNTIF($A$1338:$A$1350,A1)+COUNTIF($A$1352:$A$1353,A1)+COUNTIF($A$1355:$A$1398,A1)+COUNTIF($A$1400:$A$65536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5"/>
  <sheetViews>
    <sheetView zoomScalePageLayoutView="0" workbookViewId="0" topLeftCell="A398">
      <selection activeCell="E620" sqref="E620"/>
    </sheetView>
  </sheetViews>
  <sheetFormatPr defaultColWidth="9.140625" defaultRowHeight="15"/>
  <cols>
    <col min="1" max="1" width="14.8515625" style="0" customWidth="1"/>
    <col min="2" max="2" width="26.8515625" style="0" customWidth="1"/>
    <col min="3" max="3" width="30.00390625" style="0" customWidth="1"/>
    <col min="4" max="4" width="31.28125" style="0" customWidth="1"/>
    <col min="5" max="5" width="34.57421875" style="0" customWidth="1"/>
    <col min="6" max="6" width="21.140625" style="0" customWidth="1"/>
    <col min="7" max="7" width="18.7109375" style="63" customWidth="1"/>
  </cols>
  <sheetData>
    <row r="1" ht="26.25">
      <c r="C1" s="50" t="s">
        <v>964</v>
      </c>
    </row>
    <row r="2" spans="1:5" ht="15">
      <c r="A2" s="137" t="s">
        <v>3</v>
      </c>
      <c r="B2" s="137"/>
      <c r="C2" s="137"/>
      <c r="D2" s="137"/>
      <c r="E2" s="137"/>
    </row>
    <row r="3" spans="1:7" ht="15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t="s">
        <v>1172</v>
      </c>
      <c r="G3" s="63" t="s">
        <v>1173</v>
      </c>
    </row>
    <row r="4" spans="1:7" ht="15.75">
      <c r="A4" s="7" t="s">
        <v>9</v>
      </c>
      <c r="B4" s="8" t="s">
        <v>10</v>
      </c>
      <c r="C4" s="9" t="s">
        <v>11</v>
      </c>
      <c r="D4" s="10">
        <v>5.8</v>
      </c>
      <c r="E4" s="9" t="s">
        <v>12</v>
      </c>
      <c r="F4" s="62">
        <f>D4*1.15</f>
        <v>6.669999999999999</v>
      </c>
      <c r="G4" s="64">
        <f>F4*3</f>
        <v>20.009999999999998</v>
      </c>
    </row>
    <row r="5" spans="1:7" ht="15.75">
      <c r="A5" s="7" t="s">
        <v>9</v>
      </c>
      <c r="B5" s="8" t="s">
        <v>13</v>
      </c>
      <c r="C5" s="9" t="s">
        <v>14</v>
      </c>
      <c r="D5" s="10">
        <v>5.8</v>
      </c>
      <c r="E5" s="9" t="s">
        <v>12</v>
      </c>
      <c r="F5" s="62">
        <f aca="true" t="shared" si="0" ref="F5:F68">D5*1.15</f>
        <v>6.669999999999999</v>
      </c>
      <c r="G5" s="64">
        <f aca="true" t="shared" si="1" ref="G5:G68">F5*3</f>
        <v>20.009999999999998</v>
      </c>
    </row>
    <row r="6" spans="1:7" ht="15.75">
      <c r="A6" s="7" t="s">
        <v>9</v>
      </c>
      <c r="B6" s="8" t="s">
        <v>15</v>
      </c>
      <c r="C6" s="9" t="s">
        <v>16</v>
      </c>
      <c r="D6" s="10">
        <v>5.8</v>
      </c>
      <c r="E6" s="9" t="s">
        <v>12</v>
      </c>
      <c r="F6" s="62">
        <f t="shared" si="0"/>
        <v>6.669999999999999</v>
      </c>
      <c r="G6" s="64">
        <f t="shared" si="1"/>
        <v>20.009999999999998</v>
      </c>
    </row>
    <row r="7" spans="1:7" ht="15.75">
      <c r="A7" s="7" t="s">
        <v>9</v>
      </c>
      <c r="B7" s="8" t="s">
        <v>17</v>
      </c>
      <c r="C7" s="9" t="s">
        <v>18</v>
      </c>
      <c r="D7" s="10">
        <v>5.8</v>
      </c>
      <c r="E7" s="9" t="s">
        <v>12</v>
      </c>
      <c r="F7" s="62">
        <f t="shared" si="0"/>
        <v>6.669999999999999</v>
      </c>
      <c r="G7" s="64">
        <f t="shared" si="1"/>
        <v>20.009999999999998</v>
      </c>
    </row>
    <row r="8" spans="1:7" ht="15.75">
      <c r="A8" s="7" t="s">
        <v>9</v>
      </c>
      <c r="B8" s="8" t="s">
        <v>19</v>
      </c>
      <c r="C8" s="9" t="s">
        <v>20</v>
      </c>
      <c r="D8" s="10">
        <v>5.8</v>
      </c>
      <c r="E8" s="9" t="s">
        <v>12</v>
      </c>
      <c r="F8" s="62">
        <f t="shared" si="0"/>
        <v>6.669999999999999</v>
      </c>
      <c r="G8" s="64">
        <f t="shared" si="1"/>
        <v>20.009999999999998</v>
      </c>
    </row>
    <row r="9" spans="1:7" ht="15.75">
      <c r="A9" s="7" t="s">
        <v>9</v>
      </c>
      <c r="B9" s="8" t="s">
        <v>21</v>
      </c>
      <c r="C9" s="9" t="s">
        <v>22</v>
      </c>
      <c r="D9" s="10">
        <v>5.8</v>
      </c>
      <c r="E9" s="9" t="s">
        <v>12</v>
      </c>
      <c r="F9" s="62">
        <f t="shared" si="0"/>
        <v>6.669999999999999</v>
      </c>
      <c r="G9" s="64">
        <f t="shared" si="1"/>
        <v>20.009999999999998</v>
      </c>
    </row>
    <row r="10" spans="1:7" ht="15.75">
      <c r="A10" s="7" t="s">
        <v>9</v>
      </c>
      <c r="B10" s="8" t="s">
        <v>23</v>
      </c>
      <c r="C10" s="9" t="s">
        <v>24</v>
      </c>
      <c r="D10" s="10">
        <v>5.8</v>
      </c>
      <c r="E10" s="9" t="s">
        <v>12</v>
      </c>
      <c r="F10" s="62">
        <f t="shared" si="0"/>
        <v>6.669999999999999</v>
      </c>
      <c r="G10" s="64">
        <f t="shared" si="1"/>
        <v>20.009999999999998</v>
      </c>
    </row>
    <row r="11" spans="1:7" ht="15.75">
      <c r="A11" s="7" t="s">
        <v>9</v>
      </c>
      <c r="B11" s="8" t="s">
        <v>25</v>
      </c>
      <c r="C11" s="9" t="s">
        <v>26</v>
      </c>
      <c r="D11" s="10">
        <v>5.8</v>
      </c>
      <c r="E11" s="9" t="s">
        <v>12</v>
      </c>
      <c r="F11" s="62">
        <f t="shared" si="0"/>
        <v>6.669999999999999</v>
      </c>
      <c r="G11" s="64">
        <f t="shared" si="1"/>
        <v>20.009999999999998</v>
      </c>
    </row>
    <row r="12" spans="1:7" ht="15.75">
      <c r="A12" s="7" t="s">
        <v>9</v>
      </c>
      <c r="B12" s="8" t="s">
        <v>27</v>
      </c>
      <c r="C12" s="9" t="s">
        <v>28</v>
      </c>
      <c r="D12" s="10">
        <v>5.8</v>
      </c>
      <c r="E12" s="9" t="s">
        <v>12</v>
      </c>
      <c r="F12" s="62">
        <f t="shared" si="0"/>
        <v>6.669999999999999</v>
      </c>
      <c r="G12" s="64">
        <f t="shared" si="1"/>
        <v>20.009999999999998</v>
      </c>
    </row>
    <row r="13" spans="1:7" ht="15.75">
      <c r="A13" s="7" t="s">
        <v>9</v>
      </c>
      <c r="B13" s="8" t="s">
        <v>29</v>
      </c>
      <c r="C13" s="9" t="s">
        <v>30</v>
      </c>
      <c r="D13" s="10">
        <v>5.8</v>
      </c>
      <c r="E13" s="9" t="s">
        <v>12</v>
      </c>
      <c r="F13" s="62">
        <f t="shared" si="0"/>
        <v>6.669999999999999</v>
      </c>
      <c r="G13" s="64">
        <f t="shared" si="1"/>
        <v>20.009999999999998</v>
      </c>
    </row>
    <row r="14" spans="1:7" ht="15.75">
      <c r="A14" s="7" t="s">
        <v>9</v>
      </c>
      <c r="B14" s="8" t="s">
        <v>31</v>
      </c>
      <c r="C14" s="9" t="s">
        <v>32</v>
      </c>
      <c r="D14" s="10">
        <v>5.8</v>
      </c>
      <c r="E14" s="9" t="s">
        <v>12</v>
      </c>
      <c r="F14" s="62">
        <f t="shared" si="0"/>
        <v>6.669999999999999</v>
      </c>
      <c r="G14" s="64">
        <f t="shared" si="1"/>
        <v>20.009999999999998</v>
      </c>
    </row>
    <row r="15" spans="1:7" ht="15.75">
      <c r="A15" s="7" t="s">
        <v>9</v>
      </c>
      <c r="B15" s="8" t="s">
        <v>33</v>
      </c>
      <c r="C15" s="9" t="s">
        <v>34</v>
      </c>
      <c r="D15" s="10">
        <v>5.8</v>
      </c>
      <c r="E15" s="9" t="s">
        <v>12</v>
      </c>
      <c r="F15" s="62">
        <f t="shared" si="0"/>
        <v>6.669999999999999</v>
      </c>
      <c r="G15" s="64">
        <f t="shared" si="1"/>
        <v>20.009999999999998</v>
      </c>
    </row>
    <row r="16" spans="1:7" ht="15.75">
      <c r="A16" s="7" t="s">
        <v>9</v>
      </c>
      <c r="B16" s="8" t="s">
        <v>35</v>
      </c>
      <c r="C16" s="9" t="s">
        <v>36</v>
      </c>
      <c r="D16" s="10">
        <v>5.8</v>
      </c>
      <c r="E16" s="9" t="s">
        <v>12</v>
      </c>
      <c r="F16" s="62">
        <f t="shared" si="0"/>
        <v>6.669999999999999</v>
      </c>
      <c r="G16" s="64">
        <f t="shared" si="1"/>
        <v>20.009999999999998</v>
      </c>
    </row>
    <row r="17" spans="1:7" ht="15.75">
      <c r="A17" s="7" t="s">
        <v>9</v>
      </c>
      <c r="B17" s="8" t="s">
        <v>37</v>
      </c>
      <c r="C17" s="9" t="s">
        <v>38</v>
      </c>
      <c r="D17" s="10">
        <v>6</v>
      </c>
      <c r="E17" s="9" t="s">
        <v>12</v>
      </c>
      <c r="F17" s="62">
        <f t="shared" si="0"/>
        <v>6.8999999999999995</v>
      </c>
      <c r="G17" s="64">
        <f t="shared" si="1"/>
        <v>20.7</v>
      </c>
    </row>
    <row r="18" spans="1:7" ht="15.75">
      <c r="A18" s="7" t="s">
        <v>9</v>
      </c>
      <c r="B18" s="8" t="s">
        <v>39</v>
      </c>
      <c r="C18" s="9" t="s">
        <v>40</v>
      </c>
      <c r="D18" s="10">
        <v>6</v>
      </c>
      <c r="E18" s="9" t="s">
        <v>12</v>
      </c>
      <c r="F18" s="62">
        <f t="shared" si="0"/>
        <v>6.8999999999999995</v>
      </c>
      <c r="G18" s="64">
        <f t="shared" si="1"/>
        <v>20.7</v>
      </c>
    </row>
    <row r="19" spans="1:7" ht="15.75">
      <c r="A19" s="7" t="s">
        <v>9</v>
      </c>
      <c r="B19" s="8" t="s">
        <v>41</v>
      </c>
      <c r="C19" s="9" t="s">
        <v>42</v>
      </c>
      <c r="D19" s="10">
        <v>5.8</v>
      </c>
      <c r="E19" s="9" t="s">
        <v>12</v>
      </c>
      <c r="F19" s="62">
        <f t="shared" si="0"/>
        <v>6.669999999999999</v>
      </c>
      <c r="G19" s="64">
        <f t="shared" si="1"/>
        <v>20.009999999999998</v>
      </c>
    </row>
    <row r="20" spans="1:7" ht="15.75">
      <c r="A20" s="7" t="s">
        <v>9</v>
      </c>
      <c r="B20" s="8" t="s">
        <v>43</v>
      </c>
      <c r="C20" s="11" t="s">
        <v>44</v>
      </c>
      <c r="D20" s="10">
        <v>6</v>
      </c>
      <c r="E20" s="9" t="s">
        <v>12</v>
      </c>
      <c r="F20" s="62">
        <f t="shared" si="0"/>
        <v>6.8999999999999995</v>
      </c>
      <c r="G20" s="64">
        <f t="shared" si="1"/>
        <v>20.7</v>
      </c>
    </row>
    <row r="21" spans="1:7" ht="15.75">
      <c r="A21" s="7" t="s">
        <v>9</v>
      </c>
      <c r="B21" s="8" t="s">
        <v>45</v>
      </c>
      <c r="C21" s="9" t="s">
        <v>46</v>
      </c>
      <c r="D21" s="10">
        <v>6</v>
      </c>
      <c r="E21" s="9" t="s">
        <v>12</v>
      </c>
      <c r="F21" s="62">
        <f t="shared" si="0"/>
        <v>6.8999999999999995</v>
      </c>
      <c r="G21" s="64">
        <f t="shared" si="1"/>
        <v>20.7</v>
      </c>
    </row>
    <row r="22" spans="1:7" ht="15.75">
      <c r="A22" s="7" t="s">
        <v>9</v>
      </c>
      <c r="B22" s="8" t="s">
        <v>47</v>
      </c>
      <c r="C22" s="9" t="s">
        <v>48</v>
      </c>
      <c r="D22" s="10">
        <v>6</v>
      </c>
      <c r="E22" s="9" t="s">
        <v>12</v>
      </c>
      <c r="F22" s="62">
        <f t="shared" si="0"/>
        <v>6.8999999999999995</v>
      </c>
      <c r="G22" s="64">
        <f t="shared" si="1"/>
        <v>20.7</v>
      </c>
    </row>
    <row r="23" spans="1:7" ht="15.75">
      <c r="A23" s="7" t="s">
        <v>9</v>
      </c>
      <c r="B23" s="8" t="s">
        <v>49</v>
      </c>
      <c r="C23" s="9" t="s">
        <v>50</v>
      </c>
      <c r="D23" s="10">
        <v>6</v>
      </c>
      <c r="E23" s="9" t="s">
        <v>12</v>
      </c>
      <c r="F23" s="62">
        <f t="shared" si="0"/>
        <v>6.8999999999999995</v>
      </c>
      <c r="G23" s="64">
        <f t="shared" si="1"/>
        <v>20.7</v>
      </c>
    </row>
    <row r="24" spans="1:7" ht="15.75">
      <c r="A24" s="7" t="s">
        <v>9</v>
      </c>
      <c r="B24" s="8" t="s">
        <v>51</v>
      </c>
      <c r="C24" s="9" t="s">
        <v>52</v>
      </c>
      <c r="D24" s="10">
        <v>6</v>
      </c>
      <c r="E24" s="9" t="s">
        <v>12</v>
      </c>
      <c r="F24" s="62">
        <f t="shared" si="0"/>
        <v>6.8999999999999995</v>
      </c>
      <c r="G24" s="64">
        <f t="shared" si="1"/>
        <v>20.7</v>
      </c>
    </row>
    <row r="25" spans="1:7" ht="15.75">
      <c r="A25" s="7" t="s">
        <v>9</v>
      </c>
      <c r="B25" s="8" t="s">
        <v>53</v>
      </c>
      <c r="C25" s="9" t="s">
        <v>54</v>
      </c>
      <c r="D25" s="10">
        <v>6</v>
      </c>
      <c r="E25" s="12" t="s">
        <v>55</v>
      </c>
      <c r="F25" s="62">
        <f t="shared" si="0"/>
        <v>6.8999999999999995</v>
      </c>
      <c r="G25" s="64">
        <f t="shared" si="1"/>
        <v>20.7</v>
      </c>
    </row>
    <row r="26" spans="1:7" ht="15.75">
      <c r="A26" s="7" t="s">
        <v>9</v>
      </c>
      <c r="B26" s="8" t="s">
        <v>56</v>
      </c>
      <c r="C26" s="9" t="s">
        <v>57</v>
      </c>
      <c r="D26" s="10">
        <v>5.8</v>
      </c>
      <c r="E26" s="9" t="s">
        <v>12</v>
      </c>
      <c r="F26" s="62">
        <f t="shared" si="0"/>
        <v>6.669999999999999</v>
      </c>
      <c r="G26" s="64">
        <f t="shared" si="1"/>
        <v>20.009999999999998</v>
      </c>
    </row>
    <row r="27" spans="1:7" ht="15.75">
      <c r="A27" s="7" t="s">
        <v>9</v>
      </c>
      <c r="B27" s="8" t="s">
        <v>58</v>
      </c>
      <c r="C27" s="9" t="s">
        <v>59</v>
      </c>
      <c r="D27" s="10">
        <v>5.8</v>
      </c>
      <c r="E27" s="12" t="s">
        <v>55</v>
      </c>
      <c r="F27" s="62">
        <f t="shared" si="0"/>
        <v>6.669999999999999</v>
      </c>
      <c r="G27" s="64">
        <f t="shared" si="1"/>
        <v>20.009999999999998</v>
      </c>
    </row>
    <row r="28" spans="1:7" ht="15.75">
      <c r="A28" s="7" t="s">
        <v>60</v>
      </c>
      <c r="B28" s="8" t="s">
        <v>61</v>
      </c>
      <c r="C28" s="9" t="s">
        <v>62</v>
      </c>
      <c r="D28" s="10">
        <v>5.8</v>
      </c>
      <c r="E28" s="12" t="s">
        <v>55</v>
      </c>
      <c r="F28" s="62">
        <f t="shared" si="0"/>
        <v>6.669999999999999</v>
      </c>
      <c r="G28" s="64">
        <f t="shared" si="1"/>
        <v>20.009999999999998</v>
      </c>
    </row>
    <row r="29" spans="1:7" ht="15.75">
      <c r="A29" s="7" t="s">
        <v>60</v>
      </c>
      <c r="B29" s="8" t="s">
        <v>63</v>
      </c>
      <c r="C29" s="9" t="s">
        <v>64</v>
      </c>
      <c r="D29" s="10">
        <v>6</v>
      </c>
      <c r="E29" s="9" t="s">
        <v>12</v>
      </c>
      <c r="F29" s="62">
        <f t="shared" si="0"/>
        <v>6.8999999999999995</v>
      </c>
      <c r="G29" s="64">
        <f t="shared" si="1"/>
        <v>20.7</v>
      </c>
    </row>
    <row r="30" spans="1:7" ht="15.75">
      <c r="A30" s="7" t="s">
        <v>60</v>
      </c>
      <c r="B30" s="8" t="s">
        <v>65</v>
      </c>
      <c r="C30" s="9" t="s">
        <v>66</v>
      </c>
      <c r="D30" s="10">
        <v>6</v>
      </c>
      <c r="E30" s="9" t="s">
        <v>12</v>
      </c>
      <c r="F30" s="62">
        <f t="shared" si="0"/>
        <v>6.8999999999999995</v>
      </c>
      <c r="G30" s="64">
        <f t="shared" si="1"/>
        <v>20.7</v>
      </c>
    </row>
    <row r="31" spans="1:7" ht="15.75">
      <c r="A31" s="7" t="s">
        <v>60</v>
      </c>
      <c r="B31" s="8" t="s">
        <v>67</v>
      </c>
      <c r="C31" s="9" t="s">
        <v>68</v>
      </c>
      <c r="D31" s="10">
        <v>6</v>
      </c>
      <c r="E31" s="9" t="s">
        <v>12</v>
      </c>
      <c r="F31" s="62">
        <f t="shared" si="0"/>
        <v>6.8999999999999995</v>
      </c>
      <c r="G31" s="64">
        <f t="shared" si="1"/>
        <v>20.7</v>
      </c>
    </row>
    <row r="32" spans="1:7" ht="15.75">
      <c r="A32" s="7" t="s">
        <v>60</v>
      </c>
      <c r="B32" s="8" t="s">
        <v>69</v>
      </c>
      <c r="C32" s="9" t="s">
        <v>70</v>
      </c>
      <c r="D32" s="10">
        <v>6</v>
      </c>
      <c r="E32" s="12" t="s">
        <v>55</v>
      </c>
      <c r="F32" s="62">
        <f t="shared" si="0"/>
        <v>6.8999999999999995</v>
      </c>
      <c r="G32" s="64">
        <f t="shared" si="1"/>
        <v>20.7</v>
      </c>
    </row>
    <row r="33" spans="1:7" ht="15.75">
      <c r="A33" s="7" t="s">
        <v>60</v>
      </c>
      <c r="B33" s="8" t="s">
        <v>71</v>
      </c>
      <c r="C33" s="9" t="s">
        <v>72</v>
      </c>
      <c r="D33" s="10">
        <v>6</v>
      </c>
      <c r="E33" s="9" t="s">
        <v>12</v>
      </c>
      <c r="F33" s="62">
        <f t="shared" si="0"/>
        <v>6.8999999999999995</v>
      </c>
      <c r="G33" s="64">
        <f t="shared" si="1"/>
        <v>20.7</v>
      </c>
    </row>
    <row r="34" spans="1:7" ht="15.75">
      <c r="A34" s="7" t="s">
        <v>73</v>
      </c>
      <c r="B34" s="8" t="s">
        <v>74</v>
      </c>
      <c r="C34" s="9" t="s">
        <v>75</v>
      </c>
      <c r="D34" s="10">
        <v>5.8</v>
      </c>
      <c r="E34" s="9" t="s">
        <v>12</v>
      </c>
      <c r="F34" s="62">
        <f t="shared" si="0"/>
        <v>6.669999999999999</v>
      </c>
      <c r="G34" s="64">
        <f t="shared" si="1"/>
        <v>20.009999999999998</v>
      </c>
    </row>
    <row r="35" spans="1:7" ht="15.75">
      <c r="A35" s="7" t="s">
        <v>73</v>
      </c>
      <c r="B35" s="8" t="s">
        <v>76</v>
      </c>
      <c r="C35" s="9" t="s">
        <v>77</v>
      </c>
      <c r="D35" s="10">
        <v>5.8</v>
      </c>
      <c r="E35" s="9" t="s">
        <v>12</v>
      </c>
      <c r="F35" s="62">
        <f t="shared" si="0"/>
        <v>6.669999999999999</v>
      </c>
      <c r="G35" s="64">
        <f t="shared" si="1"/>
        <v>20.009999999999998</v>
      </c>
    </row>
    <row r="36" spans="1:7" ht="15.75">
      <c r="A36" s="7" t="s">
        <v>60</v>
      </c>
      <c r="B36" s="8" t="s">
        <v>78</v>
      </c>
      <c r="C36" s="9" t="s">
        <v>79</v>
      </c>
      <c r="D36" s="10">
        <v>6</v>
      </c>
      <c r="E36" s="12" t="s">
        <v>55</v>
      </c>
      <c r="F36" s="62">
        <f t="shared" si="0"/>
        <v>6.8999999999999995</v>
      </c>
      <c r="G36" s="64">
        <f t="shared" si="1"/>
        <v>20.7</v>
      </c>
    </row>
    <row r="37" spans="1:7" ht="15.75">
      <c r="A37" s="7" t="s">
        <v>60</v>
      </c>
      <c r="B37" s="8" t="s">
        <v>80</v>
      </c>
      <c r="C37" s="9" t="s">
        <v>81</v>
      </c>
      <c r="D37" s="10">
        <v>6</v>
      </c>
      <c r="E37" s="12" t="s">
        <v>55</v>
      </c>
      <c r="F37" s="62">
        <f t="shared" si="0"/>
        <v>6.8999999999999995</v>
      </c>
      <c r="G37" s="64">
        <f t="shared" si="1"/>
        <v>20.7</v>
      </c>
    </row>
    <row r="38" spans="1:7" ht="15.75">
      <c r="A38" s="7" t="s">
        <v>73</v>
      </c>
      <c r="B38" s="8" t="s">
        <v>82</v>
      </c>
      <c r="C38" s="11" t="s">
        <v>83</v>
      </c>
      <c r="D38" s="10">
        <v>5.8</v>
      </c>
      <c r="E38" s="9" t="s">
        <v>84</v>
      </c>
      <c r="F38" s="62">
        <f t="shared" si="0"/>
        <v>6.669999999999999</v>
      </c>
      <c r="G38" s="64">
        <f t="shared" si="1"/>
        <v>20.009999999999998</v>
      </c>
    </row>
    <row r="39" spans="1:7" ht="15.75">
      <c r="A39" s="7" t="s">
        <v>73</v>
      </c>
      <c r="B39" s="8" t="s">
        <v>85</v>
      </c>
      <c r="C39" s="9" t="s">
        <v>86</v>
      </c>
      <c r="D39" s="10">
        <v>5.8</v>
      </c>
      <c r="E39" s="12" t="s">
        <v>55</v>
      </c>
      <c r="F39" s="62">
        <f t="shared" si="0"/>
        <v>6.669999999999999</v>
      </c>
      <c r="G39" s="64">
        <f t="shared" si="1"/>
        <v>20.009999999999998</v>
      </c>
    </row>
    <row r="40" spans="1:7" ht="15.75">
      <c r="A40" s="7" t="s">
        <v>60</v>
      </c>
      <c r="B40" s="8" t="s">
        <v>87</v>
      </c>
      <c r="C40" s="9" t="s">
        <v>88</v>
      </c>
      <c r="D40" s="10">
        <v>6</v>
      </c>
      <c r="E40" s="9" t="s">
        <v>12</v>
      </c>
      <c r="F40" s="62">
        <f t="shared" si="0"/>
        <v>6.8999999999999995</v>
      </c>
      <c r="G40" s="64">
        <f t="shared" si="1"/>
        <v>20.7</v>
      </c>
    </row>
    <row r="41" spans="1:7" ht="15.75">
      <c r="A41" s="7" t="s">
        <v>73</v>
      </c>
      <c r="B41" s="8" t="s">
        <v>89</v>
      </c>
      <c r="C41" s="9" t="s">
        <v>90</v>
      </c>
      <c r="D41" s="10">
        <v>5.8</v>
      </c>
      <c r="E41" s="9" t="s">
        <v>12</v>
      </c>
      <c r="F41" s="62">
        <f t="shared" si="0"/>
        <v>6.669999999999999</v>
      </c>
      <c r="G41" s="64">
        <f t="shared" si="1"/>
        <v>20.009999999999998</v>
      </c>
    </row>
    <row r="42" spans="1:7" ht="15.75">
      <c r="A42" s="7" t="s">
        <v>73</v>
      </c>
      <c r="B42" s="8" t="s">
        <v>91</v>
      </c>
      <c r="C42" s="9" t="s">
        <v>92</v>
      </c>
      <c r="D42" s="10">
        <v>5.8</v>
      </c>
      <c r="E42" s="9" t="s">
        <v>12</v>
      </c>
      <c r="F42" s="62">
        <f t="shared" si="0"/>
        <v>6.669999999999999</v>
      </c>
      <c r="G42" s="64">
        <f t="shared" si="1"/>
        <v>20.009999999999998</v>
      </c>
    </row>
    <row r="43" spans="1:7" ht="15.75">
      <c r="A43" s="7" t="s">
        <v>73</v>
      </c>
      <c r="B43" s="8" t="s">
        <v>93</v>
      </c>
      <c r="C43" s="9" t="s">
        <v>94</v>
      </c>
      <c r="D43" s="10">
        <v>5.8</v>
      </c>
      <c r="E43" s="9" t="s">
        <v>12</v>
      </c>
      <c r="F43" s="62">
        <f t="shared" si="0"/>
        <v>6.669999999999999</v>
      </c>
      <c r="G43" s="64">
        <f t="shared" si="1"/>
        <v>20.009999999999998</v>
      </c>
    </row>
    <row r="44" spans="1:7" ht="15.75">
      <c r="A44" s="7" t="s">
        <v>73</v>
      </c>
      <c r="B44" s="8" t="s">
        <v>95</v>
      </c>
      <c r="C44" s="9" t="s">
        <v>96</v>
      </c>
      <c r="D44" s="10">
        <v>5.8</v>
      </c>
      <c r="E44" s="9" t="s">
        <v>12</v>
      </c>
      <c r="F44" s="62">
        <f t="shared" si="0"/>
        <v>6.669999999999999</v>
      </c>
      <c r="G44" s="64">
        <f t="shared" si="1"/>
        <v>20.009999999999998</v>
      </c>
    </row>
    <row r="45" spans="1:7" ht="15.75">
      <c r="A45" s="7" t="s">
        <v>73</v>
      </c>
      <c r="B45" s="8" t="s">
        <v>97</v>
      </c>
      <c r="C45" s="9" t="s">
        <v>98</v>
      </c>
      <c r="D45" s="10">
        <v>5.8</v>
      </c>
      <c r="E45" s="9" t="s">
        <v>12</v>
      </c>
      <c r="F45" s="62">
        <f t="shared" si="0"/>
        <v>6.669999999999999</v>
      </c>
      <c r="G45" s="64">
        <f t="shared" si="1"/>
        <v>20.009999999999998</v>
      </c>
    </row>
    <row r="46" spans="1:7" ht="15.75">
      <c r="A46" s="7" t="s">
        <v>73</v>
      </c>
      <c r="B46" s="8" t="s">
        <v>99</v>
      </c>
      <c r="C46" s="9" t="s">
        <v>100</v>
      </c>
      <c r="D46" s="10">
        <v>5.8</v>
      </c>
      <c r="E46" s="9" t="s">
        <v>12</v>
      </c>
      <c r="F46" s="62">
        <f t="shared" si="0"/>
        <v>6.669999999999999</v>
      </c>
      <c r="G46" s="64">
        <f t="shared" si="1"/>
        <v>20.009999999999998</v>
      </c>
    </row>
    <row r="47" spans="1:7" ht="15.75">
      <c r="A47" s="7" t="s">
        <v>73</v>
      </c>
      <c r="B47" s="8" t="s">
        <v>101</v>
      </c>
      <c r="C47" s="9" t="s">
        <v>102</v>
      </c>
      <c r="D47" s="10">
        <v>5.8</v>
      </c>
      <c r="E47" s="9" t="s">
        <v>12</v>
      </c>
      <c r="F47" s="62">
        <f t="shared" si="0"/>
        <v>6.669999999999999</v>
      </c>
      <c r="G47" s="64">
        <f t="shared" si="1"/>
        <v>20.009999999999998</v>
      </c>
    </row>
    <row r="48" spans="1:7" ht="15.75">
      <c r="A48" s="7" t="s">
        <v>73</v>
      </c>
      <c r="B48" s="8" t="s">
        <v>103</v>
      </c>
      <c r="C48" s="9" t="s">
        <v>104</v>
      </c>
      <c r="D48" s="10">
        <v>5.8</v>
      </c>
      <c r="E48" s="9" t="s">
        <v>12</v>
      </c>
      <c r="F48" s="62">
        <f t="shared" si="0"/>
        <v>6.669999999999999</v>
      </c>
      <c r="G48" s="64">
        <f t="shared" si="1"/>
        <v>20.009999999999998</v>
      </c>
    </row>
    <row r="49" spans="1:7" ht="15.75">
      <c r="A49" s="7" t="s">
        <v>73</v>
      </c>
      <c r="B49" s="8" t="s">
        <v>105</v>
      </c>
      <c r="C49" s="9" t="s">
        <v>106</v>
      </c>
      <c r="D49" s="10">
        <v>5.8</v>
      </c>
      <c r="E49" s="9" t="s">
        <v>12</v>
      </c>
      <c r="F49" s="62">
        <f t="shared" si="0"/>
        <v>6.669999999999999</v>
      </c>
      <c r="G49" s="64">
        <f t="shared" si="1"/>
        <v>20.009999999999998</v>
      </c>
    </row>
    <row r="50" spans="1:7" ht="15.75">
      <c r="A50" s="7" t="s">
        <v>73</v>
      </c>
      <c r="B50" s="8" t="s">
        <v>107</v>
      </c>
      <c r="C50" s="9" t="s">
        <v>108</v>
      </c>
      <c r="D50" s="10">
        <v>5.8</v>
      </c>
      <c r="E50" s="9" t="s">
        <v>12</v>
      </c>
      <c r="F50" s="62">
        <f t="shared" si="0"/>
        <v>6.669999999999999</v>
      </c>
      <c r="G50" s="64">
        <f t="shared" si="1"/>
        <v>20.009999999999998</v>
      </c>
    </row>
    <row r="51" spans="1:7" ht="15.75">
      <c r="A51" s="7" t="s">
        <v>73</v>
      </c>
      <c r="B51" s="8" t="s">
        <v>109</v>
      </c>
      <c r="C51" s="9" t="s">
        <v>110</v>
      </c>
      <c r="D51" s="10">
        <v>5.8</v>
      </c>
      <c r="E51" s="9" t="s">
        <v>12</v>
      </c>
      <c r="F51" s="62">
        <f t="shared" si="0"/>
        <v>6.669999999999999</v>
      </c>
      <c r="G51" s="64">
        <f t="shared" si="1"/>
        <v>20.009999999999998</v>
      </c>
    </row>
    <row r="52" spans="1:7" ht="15.75">
      <c r="A52" s="7" t="s">
        <v>73</v>
      </c>
      <c r="B52" s="8" t="s">
        <v>111</v>
      </c>
      <c r="C52" s="9" t="s">
        <v>112</v>
      </c>
      <c r="D52" s="13">
        <v>10</v>
      </c>
      <c r="E52" s="9" t="s">
        <v>12</v>
      </c>
      <c r="F52" s="62">
        <f t="shared" si="0"/>
        <v>11.5</v>
      </c>
      <c r="G52" s="64">
        <f t="shared" si="1"/>
        <v>34.5</v>
      </c>
    </row>
    <row r="53" spans="1:7" ht="15.75">
      <c r="A53" s="7" t="s">
        <v>73</v>
      </c>
      <c r="B53" s="8" t="s">
        <v>113</v>
      </c>
      <c r="C53" s="9" t="s">
        <v>114</v>
      </c>
      <c r="D53" s="13">
        <v>10</v>
      </c>
      <c r="E53" s="9" t="s">
        <v>12</v>
      </c>
      <c r="F53" s="62">
        <f t="shared" si="0"/>
        <v>11.5</v>
      </c>
      <c r="G53" s="64">
        <f t="shared" si="1"/>
        <v>34.5</v>
      </c>
    </row>
    <row r="54" spans="1:7" ht="15.75">
      <c r="A54" s="7" t="s">
        <v>73</v>
      </c>
      <c r="B54" s="8" t="s">
        <v>115</v>
      </c>
      <c r="C54" s="9" t="s">
        <v>116</v>
      </c>
      <c r="D54" s="10">
        <v>5.8</v>
      </c>
      <c r="E54" s="9" t="s">
        <v>12</v>
      </c>
      <c r="F54" s="62">
        <f t="shared" si="0"/>
        <v>6.669999999999999</v>
      </c>
      <c r="G54" s="64">
        <f t="shared" si="1"/>
        <v>20.009999999999998</v>
      </c>
    </row>
    <row r="55" spans="1:7" ht="15.75">
      <c r="A55" s="7" t="s">
        <v>73</v>
      </c>
      <c r="B55" s="8" t="s">
        <v>117</v>
      </c>
      <c r="C55" s="9" t="s">
        <v>118</v>
      </c>
      <c r="D55" s="13">
        <v>11</v>
      </c>
      <c r="E55" s="9" t="s">
        <v>12</v>
      </c>
      <c r="F55" s="62">
        <f t="shared" si="0"/>
        <v>12.649999999999999</v>
      </c>
      <c r="G55" s="64">
        <f t="shared" si="1"/>
        <v>37.949999999999996</v>
      </c>
    </row>
    <row r="56" spans="1:7" ht="15.75">
      <c r="A56" s="7" t="s">
        <v>73</v>
      </c>
      <c r="B56" s="8" t="s">
        <v>119</v>
      </c>
      <c r="C56" s="9" t="s">
        <v>120</v>
      </c>
      <c r="D56" s="13">
        <v>11</v>
      </c>
      <c r="E56" s="12" t="s">
        <v>55</v>
      </c>
      <c r="F56" s="62">
        <f t="shared" si="0"/>
        <v>12.649999999999999</v>
      </c>
      <c r="G56" s="64">
        <f t="shared" si="1"/>
        <v>37.949999999999996</v>
      </c>
    </row>
    <row r="57" spans="1:7" ht="15.75">
      <c r="A57" s="7" t="s">
        <v>73</v>
      </c>
      <c r="B57" s="8" t="s">
        <v>121</v>
      </c>
      <c r="C57" s="9" t="s">
        <v>122</v>
      </c>
      <c r="D57" s="10">
        <v>5.8</v>
      </c>
      <c r="E57" s="9" t="s">
        <v>12</v>
      </c>
      <c r="F57" s="62">
        <f t="shared" si="0"/>
        <v>6.669999999999999</v>
      </c>
      <c r="G57" s="64">
        <f t="shared" si="1"/>
        <v>20.009999999999998</v>
      </c>
    </row>
    <row r="58" spans="1:7" ht="15.75">
      <c r="A58" s="7" t="s">
        <v>73</v>
      </c>
      <c r="B58" s="8" t="s">
        <v>123</v>
      </c>
      <c r="C58" s="9" t="s">
        <v>124</v>
      </c>
      <c r="D58" s="10">
        <v>5.8</v>
      </c>
      <c r="E58" s="9" t="s">
        <v>12</v>
      </c>
      <c r="F58" s="62">
        <f t="shared" si="0"/>
        <v>6.669999999999999</v>
      </c>
      <c r="G58" s="64">
        <f t="shared" si="1"/>
        <v>20.009999999999998</v>
      </c>
    </row>
    <row r="59" spans="1:7" ht="15.75">
      <c r="A59" s="7" t="s">
        <v>73</v>
      </c>
      <c r="B59" s="8" t="s">
        <v>125</v>
      </c>
      <c r="C59" s="9" t="s">
        <v>126</v>
      </c>
      <c r="D59" s="10">
        <v>5.8</v>
      </c>
      <c r="E59" s="9" t="s">
        <v>12</v>
      </c>
      <c r="F59" s="62">
        <f t="shared" si="0"/>
        <v>6.669999999999999</v>
      </c>
      <c r="G59" s="64">
        <f t="shared" si="1"/>
        <v>20.009999999999998</v>
      </c>
    </row>
    <row r="60" spans="1:7" ht="15.75">
      <c r="A60" s="7" t="s">
        <v>73</v>
      </c>
      <c r="B60" s="8" t="s">
        <v>127</v>
      </c>
      <c r="C60" s="9" t="s">
        <v>128</v>
      </c>
      <c r="D60" s="10">
        <v>5.8</v>
      </c>
      <c r="E60" s="9" t="s">
        <v>12</v>
      </c>
      <c r="F60" s="62">
        <f t="shared" si="0"/>
        <v>6.669999999999999</v>
      </c>
      <c r="G60" s="64">
        <f t="shared" si="1"/>
        <v>20.009999999999998</v>
      </c>
    </row>
    <row r="61" spans="1:7" ht="15.75">
      <c r="A61" s="7" t="s">
        <v>73</v>
      </c>
      <c r="B61" s="8" t="s">
        <v>129</v>
      </c>
      <c r="C61" s="9" t="s">
        <v>130</v>
      </c>
      <c r="D61" s="10">
        <v>5.8</v>
      </c>
      <c r="E61" s="9" t="s">
        <v>12</v>
      </c>
      <c r="F61" s="62">
        <f t="shared" si="0"/>
        <v>6.669999999999999</v>
      </c>
      <c r="G61" s="64">
        <f t="shared" si="1"/>
        <v>20.009999999999998</v>
      </c>
    </row>
    <row r="62" spans="1:7" ht="15.75">
      <c r="A62" s="7" t="s">
        <v>73</v>
      </c>
      <c r="B62" s="8" t="s">
        <v>131</v>
      </c>
      <c r="C62" s="9" t="s">
        <v>132</v>
      </c>
      <c r="D62" s="10">
        <v>5.8</v>
      </c>
      <c r="E62" s="12" t="s">
        <v>55</v>
      </c>
      <c r="F62" s="62">
        <f t="shared" si="0"/>
        <v>6.669999999999999</v>
      </c>
      <c r="G62" s="64">
        <f t="shared" si="1"/>
        <v>20.009999999999998</v>
      </c>
    </row>
    <row r="63" spans="1:7" ht="15.75">
      <c r="A63" s="7" t="s">
        <v>73</v>
      </c>
      <c r="B63" s="8" t="s">
        <v>133</v>
      </c>
      <c r="C63" s="9" t="s">
        <v>134</v>
      </c>
      <c r="D63" s="10">
        <v>5.8</v>
      </c>
      <c r="E63" s="12" t="s">
        <v>55</v>
      </c>
      <c r="F63" s="62">
        <f t="shared" si="0"/>
        <v>6.669999999999999</v>
      </c>
      <c r="G63" s="64">
        <f t="shared" si="1"/>
        <v>20.009999999999998</v>
      </c>
    </row>
    <row r="64" spans="1:7" ht="15.75">
      <c r="A64" s="7" t="s">
        <v>73</v>
      </c>
      <c r="B64" s="8" t="s">
        <v>135</v>
      </c>
      <c r="C64" s="9" t="s">
        <v>136</v>
      </c>
      <c r="D64" s="10">
        <v>8</v>
      </c>
      <c r="E64" s="9" t="s">
        <v>12</v>
      </c>
      <c r="F64" s="62">
        <f t="shared" si="0"/>
        <v>9.2</v>
      </c>
      <c r="G64" s="64">
        <f t="shared" si="1"/>
        <v>27.599999999999998</v>
      </c>
    </row>
    <row r="65" spans="1:7" ht="15.75">
      <c r="A65" s="7" t="s">
        <v>73</v>
      </c>
      <c r="B65" s="8" t="s">
        <v>137</v>
      </c>
      <c r="C65" s="9" t="s">
        <v>138</v>
      </c>
      <c r="D65" s="10">
        <v>5.8</v>
      </c>
      <c r="E65" s="9" t="s">
        <v>12</v>
      </c>
      <c r="F65" s="62">
        <f t="shared" si="0"/>
        <v>6.669999999999999</v>
      </c>
      <c r="G65" s="64">
        <f t="shared" si="1"/>
        <v>20.009999999999998</v>
      </c>
    </row>
    <row r="66" spans="1:7" ht="15.75">
      <c r="A66" s="7" t="s">
        <v>73</v>
      </c>
      <c r="B66" s="8" t="s">
        <v>139</v>
      </c>
      <c r="C66" s="9" t="s">
        <v>140</v>
      </c>
      <c r="D66" s="10">
        <v>5.8</v>
      </c>
      <c r="E66" s="9" t="s">
        <v>12</v>
      </c>
      <c r="F66" s="62">
        <f t="shared" si="0"/>
        <v>6.669999999999999</v>
      </c>
      <c r="G66" s="64">
        <f t="shared" si="1"/>
        <v>20.009999999999998</v>
      </c>
    </row>
    <row r="67" spans="1:7" ht="15.75">
      <c r="A67" s="7" t="s">
        <v>73</v>
      </c>
      <c r="B67" s="8" t="s">
        <v>141</v>
      </c>
      <c r="C67" s="9" t="s">
        <v>142</v>
      </c>
      <c r="D67" s="10">
        <v>5.8</v>
      </c>
      <c r="E67" s="9" t="s">
        <v>12</v>
      </c>
      <c r="F67" s="62">
        <f t="shared" si="0"/>
        <v>6.669999999999999</v>
      </c>
      <c r="G67" s="64">
        <f t="shared" si="1"/>
        <v>20.009999999999998</v>
      </c>
    </row>
    <row r="68" spans="1:7" ht="15.75">
      <c r="A68" s="7" t="s">
        <v>73</v>
      </c>
      <c r="B68" s="8" t="s">
        <v>143</v>
      </c>
      <c r="C68" s="9" t="s">
        <v>144</v>
      </c>
      <c r="D68" s="10">
        <v>5.8</v>
      </c>
      <c r="E68" s="9" t="s">
        <v>12</v>
      </c>
      <c r="F68" s="62">
        <f t="shared" si="0"/>
        <v>6.669999999999999</v>
      </c>
      <c r="G68" s="64">
        <f t="shared" si="1"/>
        <v>20.009999999999998</v>
      </c>
    </row>
    <row r="69" spans="1:7" ht="15.75">
      <c r="A69" s="7" t="s">
        <v>73</v>
      </c>
      <c r="B69" s="8" t="s">
        <v>145</v>
      </c>
      <c r="C69" s="9" t="s">
        <v>146</v>
      </c>
      <c r="D69" s="14"/>
      <c r="E69" s="12" t="s">
        <v>147</v>
      </c>
      <c r="F69" s="62">
        <f aca="true" t="shared" si="2" ref="F69:F132">D69*1.15</f>
        <v>0</v>
      </c>
      <c r="G69" s="64">
        <f aca="true" t="shared" si="3" ref="G69:G132">F69*3</f>
        <v>0</v>
      </c>
    </row>
    <row r="70" spans="1:7" ht="15.75">
      <c r="A70" s="7" t="s">
        <v>148</v>
      </c>
      <c r="B70" s="8" t="s">
        <v>149</v>
      </c>
      <c r="C70" s="9" t="s">
        <v>150</v>
      </c>
      <c r="D70" s="14">
        <v>10.8</v>
      </c>
      <c r="E70" s="12" t="s">
        <v>55</v>
      </c>
      <c r="F70" s="62">
        <f t="shared" si="2"/>
        <v>12.42</v>
      </c>
      <c r="G70" s="64">
        <f t="shared" si="3"/>
        <v>37.26</v>
      </c>
    </row>
    <row r="71" spans="1:7" ht="15.75">
      <c r="A71" s="7" t="s">
        <v>148</v>
      </c>
      <c r="B71" s="8" t="s">
        <v>151</v>
      </c>
      <c r="C71" s="9" t="s">
        <v>152</v>
      </c>
      <c r="D71" s="10">
        <v>10</v>
      </c>
      <c r="E71" s="12" t="s">
        <v>55</v>
      </c>
      <c r="F71" s="62">
        <f t="shared" si="2"/>
        <v>11.5</v>
      </c>
      <c r="G71" s="64">
        <f t="shared" si="3"/>
        <v>34.5</v>
      </c>
    </row>
    <row r="72" spans="1:7" ht="15.75">
      <c r="A72" s="7" t="s">
        <v>73</v>
      </c>
      <c r="B72" s="8" t="s">
        <v>153</v>
      </c>
      <c r="C72" s="9" t="s">
        <v>154</v>
      </c>
      <c r="D72" s="10">
        <v>5.8</v>
      </c>
      <c r="E72" s="9" t="s">
        <v>12</v>
      </c>
      <c r="F72" s="62">
        <f t="shared" si="2"/>
        <v>6.669999999999999</v>
      </c>
      <c r="G72" s="64">
        <f t="shared" si="3"/>
        <v>20.009999999999998</v>
      </c>
    </row>
    <row r="73" spans="1:7" ht="15.75">
      <c r="A73" s="7" t="s">
        <v>73</v>
      </c>
      <c r="B73" s="8" t="s">
        <v>155</v>
      </c>
      <c r="C73" s="9" t="s">
        <v>156</v>
      </c>
      <c r="D73" s="10">
        <v>5.8</v>
      </c>
      <c r="E73" s="9" t="s">
        <v>12</v>
      </c>
      <c r="F73" s="62">
        <f t="shared" si="2"/>
        <v>6.669999999999999</v>
      </c>
      <c r="G73" s="64">
        <f t="shared" si="3"/>
        <v>20.009999999999998</v>
      </c>
    </row>
    <row r="74" spans="1:7" ht="15.75">
      <c r="A74" s="7" t="s">
        <v>73</v>
      </c>
      <c r="B74" s="8" t="s">
        <v>157</v>
      </c>
      <c r="C74" s="9" t="s">
        <v>158</v>
      </c>
      <c r="D74" s="14"/>
      <c r="E74" s="12" t="s">
        <v>147</v>
      </c>
      <c r="F74" s="62">
        <f t="shared" si="2"/>
        <v>0</v>
      </c>
      <c r="G74" s="64">
        <f t="shared" si="3"/>
        <v>0</v>
      </c>
    </row>
    <row r="75" spans="1:7" ht="15.75">
      <c r="A75" s="7" t="s">
        <v>73</v>
      </c>
      <c r="B75" s="8" t="s">
        <v>159</v>
      </c>
      <c r="C75" s="9" t="s">
        <v>160</v>
      </c>
      <c r="D75" s="10">
        <v>8</v>
      </c>
      <c r="E75" s="9" t="s">
        <v>12</v>
      </c>
      <c r="F75" s="62">
        <f t="shared" si="2"/>
        <v>9.2</v>
      </c>
      <c r="G75" s="64">
        <f t="shared" si="3"/>
        <v>27.599999999999998</v>
      </c>
    </row>
    <row r="76" spans="1:7" ht="15.75">
      <c r="A76" s="7" t="s">
        <v>73</v>
      </c>
      <c r="B76" s="8" t="s">
        <v>161</v>
      </c>
      <c r="C76" s="9" t="s">
        <v>162</v>
      </c>
      <c r="D76" s="10">
        <v>11</v>
      </c>
      <c r="E76" s="9" t="s">
        <v>12</v>
      </c>
      <c r="F76" s="62">
        <f t="shared" si="2"/>
        <v>12.649999999999999</v>
      </c>
      <c r="G76" s="64">
        <f t="shared" si="3"/>
        <v>37.949999999999996</v>
      </c>
    </row>
    <row r="77" spans="1:7" ht="15.75">
      <c r="A77" s="7" t="s">
        <v>73</v>
      </c>
      <c r="B77" s="8" t="s">
        <v>163</v>
      </c>
      <c r="C77" s="9" t="s">
        <v>164</v>
      </c>
      <c r="D77" s="10">
        <v>8</v>
      </c>
      <c r="E77" s="9" t="s">
        <v>12</v>
      </c>
      <c r="F77" s="62">
        <f t="shared" si="2"/>
        <v>9.2</v>
      </c>
      <c r="G77" s="64">
        <f t="shared" si="3"/>
        <v>27.599999999999998</v>
      </c>
    </row>
    <row r="78" spans="1:7" ht="15.75">
      <c r="A78" s="7" t="s">
        <v>73</v>
      </c>
      <c r="B78" s="8" t="s">
        <v>165</v>
      </c>
      <c r="C78" s="9" t="s">
        <v>166</v>
      </c>
      <c r="D78" s="10">
        <v>11.3</v>
      </c>
      <c r="E78" s="9" t="s">
        <v>12</v>
      </c>
      <c r="F78" s="62">
        <f t="shared" si="2"/>
        <v>12.995</v>
      </c>
      <c r="G78" s="64">
        <f t="shared" si="3"/>
        <v>38.985</v>
      </c>
    </row>
    <row r="79" spans="1:7" ht="15.75">
      <c r="A79" s="7" t="s">
        <v>73</v>
      </c>
      <c r="B79" s="8" t="s">
        <v>167</v>
      </c>
      <c r="C79" s="9" t="s">
        <v>168</v>
      </c>
      <c r="D79" s="14"/>
      <c r="E79" s="12" t="s">
        <v>147</v>
      </c>
      <c r="F79" s="62">
        <f t="shared" si="2"/>
        <v>0</v>
      </c>
      <c r="G79" s="64">
        <f t="shared" si="3"/>
        <v>0</v>
      </c>
    </row>
    <row r="80" spans="1:7" ht="15.75">
      <c r="A80" s="7" t="s">
        <v>73</v>
      </c>
      <c r="B80" s="8" t="s">
        <v>169</v>
      </c>
      <c r="C80" s="9" t="s">
        <v>170</v>
      </c>
      <c r="D80" s="10">
        <v>5.8</v>
      </c>
      <c r="E80" s="12" t="s">
        <v>55</v>
      </c>
      <c r="F80" s="62">
        <f t="shared" si="2"/>
        <v>6.669999999999999</v>
      </c>
      <c r="G80" s="64">
        <f t="shared" si="3"/>
        <v>20.009999999999998</v>
      </c>
    </row>
    <row r="81" spans="1:7" ht="15.75">
      <c r="A81" s="7" t="s">
        <v>73</v>
      </c>
      <c r="B81" s="8" t="s">
        <v>171</v>
      </c>
      <c r="C81" s="9" t="s">
        <v>172</v>
      </c>
      <c r="D81" s="10">
        <v>5.8</v>
      </c>
      <c r="E81" s="9" t="s">
        <v>12</v>
      </c>
      <c r="F81" s="62">
        <f t="shared" si="2"/>
        <v>6.669999999999999</v>
      </c>
      <c r="G81" s="64">
        <f t="shared" si="3"/>
        <v>20.009999999999998</v>
      </c>
    </row>
    <row r="82" spans="1:7" ht="15.75">
      <c r="A82" s="7" t="s">
        <v>73</v>
      </c>
      <c r="B82" s="8" t="s">
        <v>173</v>
      </c>
      <c r="C82" s="9" t="s">
        <v>174</v>
      </c>
      <c r="D82" s="10">
        <v>11</v>
      </c>
      <c r="E82" s="9" t="s">
        <v>12</v>
      </c>
      <c r="F82" s="62">
        <f t="shared" si="2"/>
        <v>12.649999999999999</v>
      </c>
      <c r="G82" s="64">
        <f t="shared" si="3"/>
        <v>37.949999999999996</v>
      </c>
    </row>
    <row r="83" spans="1:7" ht="15.75">
      <c r="A83" s="7" t="s">
        <v>73</v>
      </c>
      <c r="B83" s="8" t="s">
        <v>175</v>
      </c>
      <c r="C83" s="9" t="s">
        <v>176</v>
      </c>
      <c r="D83" s="10">
        <v>10</v>
      </c>
      <c r="E83" s="9" t="s">
        <v>12</v>
      </c>
      <c r="F83" s="62">
        <f t="shared" si="2"/>
        <v>11.5</v>
      </c>
      <c r="G83" s="64">
        <f t="shared" si="3"/>
        <v>34.5</v>
      </c>
    </row>
    <row r="84" spans="1:7" ht="15.75">
      <c r="A84" s="7" t="s">
        <v>73</v>
      </c>
      <c r="B84" s="8" t="s">
        <v>177</v>
      </c>
      <c r="C84" s="9" t="s">
        <v>178</v>
      </c>
      <c r="D84" s="10">
        <v>10</v>
      </c>
      <c r="E84" s="9" t="s">
        <v>12</v>
      </c>
      <c r="F84" s="62">
        <f t="shared" si="2"/>
        <v>11.5</v>
      </c>
      <c r="G84" s="64">
        <f t="shared" si="3"/>
        <v>34.5</v>
      </c>
    </row>
    <row r="85" spans="1:7" ht="15.75">
      <c r="A85" s="7" t="s">
        <v>73</v>
      </c>
      <c r="B85" s="8" t="s">
        <v>179</v>
      </c>
      <c r="C85" s="9" t="s">
        <v>180</v>
      </c>
      <c r="D85" s="10">
        <v>11</v>
      </c>
      <c r="E85" s="9" t="s">
        <v>12</v>
      </c>
      <c r="F85" s="62">
        <f t="shared" si="2"/>
        <v>12.649999999999999</v>
      </c>
      <c r="G85" s="64">
        <f t="shared" si="3"/>
        <v>37.949999999999996</v>
      </c>
    </row>
    <row r="86" spans="1:7" ht="15.75">
      <c r="A86" s="7" t="s">
        <v>73</v>
      </c>
      <c r="B86" s="8" t="s">
        <v>181</v>
      </c>
      <c r="C86" s="9" t="s">
        <v>182</v>
      </c>
      <c r="D86" s="10">
        <v>11.3</v>
      </c>
      <c r="E86" s="9" t="s">
        <v>12</v>
      </c>
      <c r="F86" s="62">
        <f t="shared" si="2"/>
        <v>12.995</v>
      </c>
      <c r="G86" s="64">
        <f t="shared" si="3"/>
        <v>38.985</v>
      </c>
    </row>
    <row r="87" spans="1:7" ht="15.75">
      <c r="A87" s="7" t="s">
        <v>73</v>
      </c>
      <c r="B87" s="8" t="s">
        <v>183</v>
      </c>
      <c r="C87" s="9" t="s">
        <v>184</v>
      </c>
      <c r="D87" s="10">
        <v>6</v>
      </c>
      <c r="E87" s="9" t="s">
        <v>12</v>
      </c>
      <c r="F87" s="62">
        <f t="shared" si="2"/>
        <v>6.8999999999999995</v>
      </c>
      <c r="G87" s="64">
        <f t="shared" si="3"/>
        <v>20.7</v>
      </c>
    </row>
    <row r="88" spans="1:7" ht="15.75">
      <c r="A88" s="7" t="s">
        <v>73</v>
      </c>
      <c r="B88" s="8" t="s">
        <v>185</v>
      </c>
      <c r="C88" s="9" t="s">
        <v>186</v>
      </c>
      <c r="D88" s="10">
        <v>6</v>
      </c>
      <c r="E88" s="9" t="s">
        <v>12</v>
      </c>
      <c r="F88" s="62">
        <f t="shared" si="2"/>
        <v>6.8999999999999995</v>
      </c>
      <c r="G88" s="64">
        <f t="shared" si="3"/>
        <v>20.7</v>
      </c>
    </row>
    <row r="89" spans="1:7" ht="15.75">
      <c r="A89" s="7" t="s">
        <v>73</v>
      </c>
      <c r="B89" s="8" t="s">
        <v>187</v>
      </c>
      <c r="C89" s="9" t="s">
        <v>188</v>
      </c>
      <c r="D89" s="14"/>
      <c r="E89" s="12" t="s">
        <v>147</v>
      </c>
      <c r="F89" s="62">
        <f t="shared" si="2"/>
        <v>0</v>
      </c>
      <c r="G89" s="64">
        <f t="shared" si="3"/>
        <v>0</v>
      </c>
    </row>
    <row r="90" spans="1:7" ht="15.75">
      <c r="A90" s="7" t="s">
        <v>73</v>
      </c>
      <c r="B90" s="8" t="s">
        <v>189</v>
      </c>
      <c r="C90" s="9" t="s">
        <v>190</v>
      </c>
      <c r="D90" s="10">
        <v>10</v>
      </c>
      <c r="E90" s="9" t="s">
        <v>12</v>
      </c>
      <c r="F90" s="62">
        <f t="shared" si="2"/>
        <v>11.5</v>
      </c>
      <c r="G90" s="64">
        <f t="shared" si="3"/>
        <v>34.5</v>
      </c>
    </row>
    <row r="91" spans="1:7" ht="15.75">
      <c r="A91" s="7" t="s">
        <v>73</v>
      </c>
      <c r="B91" s="8" t="s">
        <v>191</v>
      </c>
      <c r="C91" s="9" t="s">
        <v>192</v>
      </c>
      <c r="D91" s="10">
        <v>10</v>
      </c>
      <c r="E91" s="9" t="s">
        <v>12</v>
      </c>
      <c r="F91" s="62">
        <f t="shared" si="2"/>
        <v>11.5</v>
      </c>
      <c r="G91" s="64">
        <f t="shared" si="3"/>
        <v>34.5</v>
      </c>
    </row>
    <row r="92" spans="1:7" ht="15.75">
      <c r="A92" s="7" t="s">
        <v>73</v>
      </c>
      <c r="B92" s="8" t="s">
        <v>193</v>
      </c>
      <c r="C92" s="9" t="s">
        <v>194</v>
      </c>
      <c r="D92" s="10">
        <v>10</v>
      </c>
      <c r="E92" s="9" t="s">
        <v>12</v>
      </c>
      <c r="F92" s="62">
        <f t="shared" si="2"/>
        <v>11.5</v>
      </c>
      <c r="G92" s="64">
        <f t="shared" si="3"/>
        <v>34.5</v>
      </c>
    </row>
    <row r="93" spans="1:7" ht="15.75">
      <c r="A93" s="7" t="s">
        <v>73</v>
      </c>
      <c r="B93" s="8" t="s">
        <v>195</v>
      </c>
      <c r="C93" s="9" t="s">
        <v>196</v>
      </c>
      <c r="D93" s="10">
        <v>5.8</v>
      </c>
      <c r="E93" s="9" t="s">
        <v>12</v>
      </c>
      <c r="F93" s="62">
        <f t="shared" si="2"/>
        <v>6.669999999999999</v>
      </c>
      <c r="G93" s="64">
        <f t="shared" si="3"/>
        <v>20.009999999999998</v>
      </c>
    </row>
    <row r="94" spans="1:7" ht="15.75">
      <c r="A94" s="7" t="s">
        <v>73</v>
      </c>
      <c r="B94" s="8" t="s">
        <v>197</v>
      </c>
      <c r="C94" s="9" t="s">
        <v>198</v>
      </c>
      <c r="D94" s="10">
        <v>5.8</v>
      </c>
      <c r="E94" s="9" t="s">
        <v>12</v>
      </c>
      <c r="F94" s="62">
        <f t="shared" si="2"/>
        <v>6.669999999999999</v>
      </c>
      <c r="G94" s="64">
        <f t="shared" si="3"/>
        <v>20.009999999999998</v>
      </c>
    </row>
    <row r="95" spans="1:7" ht="15.75">
      <c r="A95" s="7" t="s">
        <v>73</v>
      </c>
      <c r="B95" s="8" t="s">
        <v>199</v>
      </c>
      <c r="C95" s="9" t="s">
        <v>200</v>
      </c>
      <c r="D95" s="10">
        <v>5.8</v>
      </c>
      <c r="E95" s="9" t="s">
        <v>12</v>
      </c>
      <c r="F95" s="62">
        <f t="shared" si="2"/>
        <v>6.669999999999999</v>
      </c>
      <c r="G95" s="64">
        <f t="shared" si="3"/>
        <v>20.009999999999998</v>
      </c>
    </row>
    <row r="96" spans="1:7" ht="15.75">
      <c r="A96" s="7" t="s">
        <v>73</v>
      </c>
      <c r="B96" s="8" t="s">
        <v>201</v>
      </c>
      <c r="C96" s="9" t="s">
        <v>202</v>
      </c>
      <c r="D96" s="10">
        <v>5.8</v>
      </c>
      <c r="E96" s="9" t="s">
        <v>12</v>
      </c>
      <c r="F96" s="62">
        <f t="shared" si="2"/>
        <v>6.669999999999999</v>
      </c>
      <c r="G96" s="64">
        <f t="shared" si="3"/>
        <v>20.009999999999998</v>
      </c>
    </row>
    <row r="97" spans="1:7" ht="15.75">
      <c r="A97" s="7" t="s">
        <v>73</v>
      </c>
      <c r="B97" s="8" t="s">
        <v>203</v>
      </c>
      <c r="C97" s="9" t="s">
        <v>204</v>
      </c>
      <c r="D97" s="10">
        <v>5.8</v>
      </c>
      <c r="E97" s="9" t="s">
        <v>12</v>
      </c>
      <c r="F97" s="62">
        <f t="shared" si="2"/>
        <v>6.669999999999999</v>
      </c>
      <c r="G97" s="64">
        <f t="shared" si="3"/>
        <v>20.009999999999998</v>
      </c>
    </row>
    <row r="98" spans="1:7" ht="15.75">
      <c r="A98" s="7" t="s">
        <v>73</v>
      </c>
      <c r="B98" s="8" t="s">
        <v>205</v>
      </c>
      <c r="C98" s="9" t="s">
        <v>206</v>
      </c>
      <c r="D98" s="10">
        <v>5.8</v>
      </c>
      <c r="E98" s="9" t="s">
        <v>12</v>
      </c>
      <c r="F98" s="62">
        <f t="shared" si="2"/>
        <v>6.669999999999999</v>
      </c>
      <c r="G98" s="64">
        <f t="shared" si="3"/>
        <v>20.009999999999998</v>
      </c>
    </row>
    <row r="99" spans="1:7" ht="15.75">
      <c r="A99" s="7" t="s">
        <v>73</v>
      </c>
      <c r="B99" s="8" t="s">
        <v>207</v>
      </c>
      <c r="C99" s="9" t="s">
        <v>208</v>
      </c>
      <c r="D99" s="10">
        <v>5.8</v>
      </c>
      <c r="E99" s="9" t="s">
        <v>12</v>
      </c>
      <c r="F99" s="62">
        <f t="shared" si="2"/>
        <v>6.669999999999999</v>
      </c>
      <c r="G99" s="64">
        <f t="shared" si="3"/>
        <v>20.009999999999998</v>
      </c>
    </row>
    <row r="100" spans="1:7" ht="15.75">
      <c r="A100" s="7" t="s">
        <v>73</v>
      </c>
      <c r="B100" s="8" t="s">
        <v>209</v>
      </c>
      <c r="C100" s="9" t="s">
        <v>210</v>
      </c>
      <c r="D100" s="10">
        <v>5.8</v>
      </c>
      <c r="E100" s="9" t="s">
        <v>12</v>
      </c>
      <c r="F100" s="62">
        <f t="shared" si="2"/>
        <v>6.669999999999999</v>
      </c>
      <c r="G100" s="64">
        <f t="shared" si="3"/>
        <v>20.009999999999998</v>
      </c>
    </row>
    <row r="101" spans="1:7" ht="15.75">
      <c r="A101" s="7" t="s">
        <v>73</v>
      </c>
      <c r="B101" s="8" t="s">
        <v>211</v>
      </c>
      <c r="C101" s="9" t="s">
        <v>212</v>
      </c>
      <c r="D101" s="10">
        <v>5.8</v>
      </c>
      <c r="E101" s="9" t="s">
        <v>12</v>
      </c>
      <c r="F101" s="62">
        <f t="shared" si="2"/>
        <v>6.669999999999999</v>
      </c>
      <c r="G101" s="64">
        <f t="shared" si="3"/>
        <v>20.009999999999998</v>
      </c>
    </row>
    <row r="102" spans="1:7" ht="15.75">
      <c r="A102" s="7" t="s">
        <v>73</v>
      </c>
      <c r="B102" s="8" t="s">
        <v>213</v>
      </c>
      <c r="C102" s="9" t="s">
        <v>214</v>
      </c>
      <c r="D102" s="10">
        <v>5.8</v>
      </c>
      <c r="E102" s="9" t="s">
        <v>12</v>
      </c>
      <c r="F102" s="62">
        <f t="shared" si="2"/>
        <v>6.669999999999999</v>
      </c>
      <c r="G102" s="64">
        <f t="shared" si="3"/>
        <v>20.009999999999998</v>
      </c>
    </row>
    <row r="103" spans="1:7" ht="15.75">
      <c r="A103" s="7" t="s">
        <v>73</v>
      </c>
      <c r="B103" s="8" t="s">
        <v>215</v>
      </c>
      <c r="C103" s="9" t="s">
        <v>216</v>
      </c>
      <c r="D103" s="10">
        <v>5.8</v>
      </c>
      <c r="E103" s="9" t="s">
        <v>12</v>
      </c>
      <c r="F103" s="62">
        <f t="shared" si="2"/>
        <v>6.669999999999999</v>
      </c>
      <c r="G103" s="64">
        <f t="shared" si="3"/>
        <v>20.009999999999998</v>
      </c>
    </row>
    <row r="104" spans="1:7" ht="15.75">
      <c r="A104" s="7" t="s">
        <v>73</v>
      </c>
      <c r="B104" s="8" t="s">
        <v>217</v>
      </c>
      <c r="C104" s="9" t="s">
        <v>218</v>
      </c>
      <c r="D104" s="10">
        <v>5.8</v>
      </c>
      <c r="E104" s="9" t="s">
        <v>12</v>
      </c>
      <c r="F104" s="62">
        <f t="shared" si="2"/>
        <v>6.669999999999999</v>
      </c>
      <c r="G104" s="64">
        <f t="shared" si="3"/>
        <v>20.009999999999998</v>
      </c>
    </row>
    <row r="105" spans="1:7" ht="15.75">
      <c r="A105" s="7" t="s">
        <v>73</v>
      </c>
      <c r="B105" s="8" t="s">
        <v>219</v>
      </c>
      <c r="C105" s="9" t="s">
        <v>220</v>
      </c>
      <c r="D105" s="10">
        <v>5.8</v>
      </c>
      <c r="E105" s="12" t="s">
        <v>55</v>
      </c>
      <c r="F105" s="62">
        <f t="shared" si="2"/>
        <v>6.669999999999999</v>
      </c>
      <c r="G105" s="64">
        <f t="shared" si="3"/>
        <v>20.009999999999998</v>
      </c>
    </row>
    <row r="106" spans="1:7" ht="15.75">
      <c r="A106" s="7" t="s">
        <v>73</v>
      </c>
      <c r="B106" s="8" t="s">
        <v>221</v>
      </c>
      <c r="C106" s="9" t="s">
        <v>222</v>
      </c>
      <c r="D106" s="10">
        <v>11.3</v>
      </c>
      <c r="E106" s="9" t="s">
        <v>12</v>
      </c>
      <c r="F106" s="62">
        <f t="shared" si="2"/>
        <v>12.995</v>
      </c>
      <c r="G106" s="64">
        <f t="shared" si="3"/>
        <v>38.985</v>
      </c>
    </row>
    <row r="107" spans="1:7" ht="15.75">
      <c r="A107" s="7" t="s">
        <v>73</v>
      </c>
      <c r="B107" s="8" t="s">
        <v>223</v>
      </c>
      <c r="C107" s="9" t="s">
        <v>224</v>
      </c>
      <c r="D107" s="14"/>
      <c r="E107" s="12" t="s">
        <v>147</v>
      </c>
      <c r="F107" s="62">
        <f t="shared" si="2"/>
        <v>0</v>
      </c>
      <c r="G107" s="64">
        <f t="shared" si="3"/>
        <v>0</v>
      </c>
    </row>
    <row r="108" spans="1:7" ht="15.75">
      <c r="A108" s="7" t="s">
        <v>73</v>
      </c>
      <c r="B108" s="8" t="s">
        <v>225</v>
      </c>
      <c r="C108" s="9" t="s">
        <v>226</v>
      </c>
      <c r="D108" s="10">
        <v>6</v>
      </c>
      <c r="E108" s="12" t="s">
        <v>55</v>
      </c>
      <c r="F108" s="62">
        <f t="shared" si="2"/>
        <v>6.8999999999999995</v>
      </c>
      <c r="G108" s="64">
        <f t="shared" si="3"/>
        <v>20.7</v>
      </c>
    </row>
    <row r="109" spans="1:7" ht="15.75">
      <c r="A109" s="7" t="s">
        <v>148</v>
      </c>
      <c r="B109" s="8" t="s">
        <v>227</v>
      </c>
      <c r="C109" s="9" t="s">
        <v>228</v>
      </c>
      <c r="D109" s="10">
        <v>11</v>
      </c>
      <c r="E109" s="12" t="s">
        <v>55</v>
      </c>
      <c r="F109" s="62">
        <f t="shared" si="2"/>
        <v>12.649999999999999</v>
      </c>
      <c r="G109" s="64">
        <f t="shared" si="3"/>
        <v>37.949999999999996</v>
      </c>
    </row>
    <row r="110" spans="1:7" ht="15.75">
      <c r="A110" s="7" t="s">
        <v>148</v>
      </c>
      <c r="B110" s="8" t="s">
        <v>229</v>
      </c>
      <c r="C110" s="9" t="s">
        <v>230</v>
      </c>
      <c r="D110" s="10">
        <v>10</v>
      </c>
      <c r="E110" s="12" t="s">
        <v>55</v>
      </c>
      <c r="F110" s="62">
        <f t="shared" si="2"/>
        <v>11.5</v>
      </c>
      <c r="G110" s="64">
        <f t="shared" si="3"/>
        <v>34.5</v>
      </c>
    </row>
    <row r="111" spans="1:7" ht="15.75">
      <c r="A111" s="7" t="s">
        <v>73</v>
      </c>
      <c r="B111" s="8" t="s">
        <v>231</v>
      </c>
      <c r="C111" s="9" t="s">
        <v>232</v>
      </c>
      <c r="D111" s="10">
        <v>9</v>
      </c>
      <c r="E111" s="9" t="s">
        <v>12</v>
      </c>
      <c r="F111" s="62">
        <f t="shared" si="2"/>
        <v>10.35</v>
      </c>
      <c r="G111" s="64">
        <f t="shared" si="3"/>
        <v>31.049999999999997</v>
      </c>
    </row>
    <row r="112" spans="1:7" ht="15.75">
      <c r="A112" s="7" t="s">
        <v>73</v>
      </c>
      <c r="B112" s="8" t="s">
        <v>233</v>
      </c>
      <c r="C112" s="9" t="s">
        <v>234</v>
      </c>
      <c r="D112" s="10">
        <v>5.8</v>
      </c>
      <c r="E112" s="9" t="s">
        <v>12</v>
      </c>
      <c r="F112" s="62">
        <f t="shared" si="2"/>
        <v>6.669999999999999</v>
      </c>
      <c r="G112" s="64">
        <f t="shared" si="3"/>
        <v>20.009999999999998</v>
      </c>
    </row>
    <row r="113" spans="1:7" ht="15.75">
      <c r="A113" s="7" t="s">
        <v>148</v>
      </c>
      <c r="B113" s="8" t="s">
        <v>235</v>
      </c>
      <c r="C113" s="9" t="s">
        <v>236</v>
      </c>
      <c r="D113" s="10">
        <v>10.8</v>
      </c>
      <c r="E113" s="9" t="s">
        <v>12</v>
      </c>
      <c r="F113" s="62">
        <f t="shared" si="2"/>
        <v>12.42</v>
      </c>
      <c r="G113" s="64">
        <f t="shared" si="3"/>
        <v>37.26</v>
      </c>
    </row>
    <row r="114" spans="1:7" ht="15.75">
      <c r="A114" s="7" t="s">
        <v>73</v>
      </c>
      <c r="B114" s="8" t="s">
        <v>237</v>
      </c>
      <c r="C114" s="9" t="s">
        <v>238</v>
      </c>
      <c r="D114" s="10">
        <v>8</v>
      </c>
      <c r="E114" s="9" t="s">
        <v>12</v>
      </c>
      <c r="F114" s="62">
        <f t="shared" si="2"/>
        <v>9.2</v>
      </c>
      <c r="G114" s="64">
        <f t="shared" si="3"/>
        <v>27.599999999999998</v>
      </c>
    </row>
    <row r="115" spans="1:7" ht="15.75">
      <c r="A115" s="7" t="s">
        <v>73</v>
      </c>
      <c r="B115" s="8" t="s">
        <v>239</v>
      </c>
      <c r="C115" s="9" t="s">
        <v>240</v>
      </c>
      <c r="D115" s="10">
        <v>8</v>
      </c>
      <c r="E115" s="9" t="s">
        <v>12</v>
      </c>
      <c r="F115" s="62">
        <f t="shared" si="2"/>
        <v>9.2</v>
      </c>
      <c r="G115" s="64">
        <f t="shared" si="3"/>
        <v>27.599999999999998</v>
      </c>
    </row>
    <row r="116" spans="1:7" ht="15.75">
      <c r="A116" s="7" t="s">
        <v>73</v>
      </c>
      <c r="B116" s="8" t="s">
        <v>241</v>
      </c>
      <c r="C116" s="9" t="s">
        <v>242</v>
      </c>
      <c r="D116" s="10">
        <v>10</v>
      </c>
      <c r="E116" s="9" t="s">
        <v>12</v>
      </c>
      <c r="F116" s="62">
        <f t="shared" si="2"/>
        <v>11.5</v>
      </c>
      <c r="G116" s="64">
        <f t="shared" si="3"/>
        <v>34.5</v>
      </c>
    </row>
    <row r="117" spans="1:7" ht="15.75">
      <c r="A117" s="7" t="s">
        <v>148</v>
      </c>
      <c r="B117" s="8" t="s">
        <v>243</v>
      </c>
      <c r="C117" s="9" t="s">
        <v>244</v>
      </c>
      <c r="D117" s="14"/>
      <c r="E117" s="12" t="s">
        <v>147</v>
      </c>
      <c r="F117" s="62">
        <f t="shared" si="2"/>
        <v>0</v>
      </c>
      <c r="G117" s="64">
        <f t="shared" si="3"/>
        <v>0</v>
      </c>
    </row>
    <row r="118" spans="1:7" ht="15.75">
      <c r="A118" s="7" t="s">
        <v>148</v>
      </c>
      <c r="B118" s="8" t="s">
        <v>245</v>
      </c>
      <c r="C118" s="9" t="s">
        <v>246</v>
      </c>
      <c r="D118" s="10">
        <v>11</v>
      </c>
      <c r="E118" s="12" t="s">
        <v>55</v>
      </c>
      <c r="F118" s="62">
        <f t="shared" si="2"/>
        <v>12.649999999999999</v>
      </c>
      <c r="G118" s="64">
        <f t="shared" si="3"/>
        <v>37.949999999999996</v>
      </c>
    </row>
    <row r="119" spans="1:7" ht="15.75">
      <c r="A119" s="7" t="s">
        <v>73</v>
      </c>
      <c r="B119" s="15" t="s">
        <v>247</v>
      </c>
      <c r="C119" s="9" t="s">
        <v>248</v>
      </c>
      <c r="D119" s="10">
        <v>10</v>
      </c>
      <c r="E119" s="9" t="s">
        <v>12</v>
      </c>
      <c r="F119" s="62">
        <f t="shared" si="2"/>
        <v>11.5</v>
      </c>
      <c r="G119" s="64">
        <f t="shared" si="3"/>
        <v>34.5</v>
      </c>
    </row>
    <row r="120" spans="1:7" ht="15.75">
      <c r="A120" s="7" t="s">
        <v>148</v>
      </c>
      <c r="B120" s="8" t="s">
        <v>249</v>
      </c>
      <c r="C120" s="9" t="s">
        <v>250</v>
      </c>
      <c r="D120" s="14"/>
      <c r="E120" s="12" t="s">
        <v>147</v>
      </c>
      <c r="F120" s="62">
        <f t="shared" si="2"/>
        <v>0</v>
      </c>
      <c r="G120" s="64">
        <f t="shared" si="3"/>
        <v>0</v>
      </c>
    </row>
    <row r="121" spans="1:7" ht="15.75">
      <c r="A121" s="7" t="s">
        <v>73</v>
      </c>
      <c r="B121" s="8" t="s">
        <v>251</v>
      </c>
      <c r="C121" s="9" t="s">
        <v>252</v>
      </c>
      <c r="D121" s="10">
        <v>5.8</v>
      </c>
      <c r="E121" s="12" t="s">
        <v>55</v>
      </c>
      <c r="F121" s="62">
        <f t="shared" si="2"/>
        <v>6.669999999999999</v>
      </c>
      <c r="G121" s="64">
        <f t="shared" si="3"/>
        <v>20.009999999999998</v>
      </c>
    </row>
    <row r="122" spans="1:7" ht="15.75">
      <c r="A122" s="7" t="s">
        <v>73</v>
      </c>
      <c r="B122" s="8" t="s">
        <v>253</v>
      </c>
      <c r="C122" s="9" t="s">
        <v>254</v>
      </c>
      <c r="D122" s="10">
        <v>5.8</v>
      </c>
      <c r="E122" s="9" t="s">
        <v>12</v>
      </c>
      <c r="F122" s="62">
        <f t="shared" si="2"/>
        <v>6.669999999999999</v>
      </c>
      <c r="G122" s="64">
        <f t="shared" si="3"/>
        <v>20.009999999999998</v>
      </c>
    </row>
    <row r="123" spans="1:7" ht="15.75">
      <c r="A123" s="7" t="s">
        <v>73</v>
      </c>
      <c r="B123" s="8" t="s">
        <v>255</v>
      </c>
      <c r="C123" s="9" t="s">
        <v>256</v>
      </c>
      <c r="D123" s="10">
        <v>5.8</v>
      </c>
      <c r="E123" s="9" t="s">
        <v>12</v>
      </c>
      <c r="F123" s="62">
        <f t="shared" si="2"/>
        <v>6.669999999999999</v>
      </c>
      <c r="G123" s="64">
        <f t="shared" si="3"/>
        <v>20.009999999999998</v>
      </c>
    </row>
    <row r="124" spans="1:7" ht="15.75">
      <c r="A124" s="7" t="s">
        <v>73</v>
      </c>
      <c r="B124" s="8" t="s">
        <v>257</v>
      </c>
      <c r="C124" s="9" t="s">
        <v>258</v>
      </c>
      <c r="D124" s="10">
        <v>5.8</v>
      </c>
      <c r="E124" s="9" t="s">
        <v>12</v>
      </c>
      <c r="F124" s="62">
        <f t="shared" si="2"/>
        <v>6.669999999999999</v>
      </c>
      <c r="G124" s="64">
        <f t="shared" si="3"/>
        <v>20.009999999999998</v>
      </c>
    </row>
    <row r="125" spans="1:7" ht="15.75">
      <c r="A125" s="7" t="s">
        <v>73</v>
      </c>
      <c r="B125" s="8" t="s">
        <v>259</v>
      </c>
      <c r="C125" s="9" t="s">
        <v>260</v>
      </c>
      <c r="D125" s="10">
        <v>5.8</v>
      </c>
      <c r="E125" s="9" t="s">
        <v>12</v>
      </c>
      <c r="F125" s="62">
        <f t="shared" si="2"/>
        <v>6.669999999999999</v>
      </c>
      <c r="G125" s="64">
        <f t="shared" si="3"/>
        <v>20.009999999999998</v>
      </c>
    </row>
    <row r="126" spans="1:7" ht="15.75">
      <c r="A126" s="7" t="s">
        <v>73</v>
      </c>
      <c r="B126" s="8" t="s">
        <v>261</v>
      </c>
      <c r="C126" s="9" t="s">
        <v>262</v>
      </c>
      <c r="D126" s="10">
        <v>5.8</v>
      </c>
      <c r="E126" s="9" t="s">
        <v>12</v>
      </c>
      <c r="F126" s="62">
        <f t="shared" si="2"/>
        <v>6.669999999999999</v>
      </c>
      <c r="G126" s="64">
        <f t="shared" si="3"/>
        <v>20.009999999999998</v>
      </c>
    </row>
    <row r="127" spans="1:7" ht="15.75">
      <c r="A127" s="7" t="s">
        <v>73</v>
      </c>
      <c r="B127" s="8" t="s">
        <v>263</v>
      </c>
      <c r="C127" s="7" t="s">
        <v>264</v>
      </c>
      <c r="D127" s="10">
        <v>5.8</v>
      </c>
      <c r="E127" s="9" t="s">
        <v>12</v>
      </c>
      <c r="F127" s="62">
        <f t="shared" si="2"/>
        <v>6.669999999999999</v>
      </c>
      <c r="G127" s="64">
        <f t="shared" si="3"/>
        <v>20.009999999999998</v>
      </c>
    </row>
    <row r="128" spans="1:7" ht="15.75">
      <c r="A128" s="7" t="s">
        <v>73</v>
      </c>
      <c r="B128" s="8" t="s">
        <v>265</v>
      </c>
      <c r="C128" s="9" t="s">
        <v>266</v>
      </c>
      <c r="D128" s="13">
        <v>13.34</v>
      </c>
      <c r="E128" s="9" t="s">
        <v>12</v>
      </c>
      <c r="F128" s="62">
        <f t="shared" si="2"/>
        <v>15.341</v>
      </c>
      <c r="G128" s="64">
        <f t="shared" si="3"/>
        <v>46.022999999999996</v>
      </c>
    </row>
    <row r="129" spans="1:7" ht="15.75">
      <c r="A129" s="7" t="s">
        <v>73</v>
      </c>
      <c r="B129" s="8" t="s">
        <v>267</v>
      </c>
      <c r="C129" s="9" t="s">
        <v>268</v>
      </c>
      <c r="D129" s="13">
        <v>10</v>
      </c>
      <c r="E129" s="9" t="s">
        <v>12</v>
      </c>
      <c r="F129" s="62">
        <f t="shared" si="2"/>
        <v>11.5</v>
      </c>
      <c r="G129" s="64">
        <f t="shared" si="3"/>
        <v>34.5</v>
      </c>
    </row>
    <row r="130" spans="1:7" ht="15.75">
      <c r="A130" s="7" t="s">
        <v>73</v>
      </c>
      <c r="B130" s="8" t="s">
        <v>269</v>
      </c>
      <c r="C130" s="9" t="s">
        <v>270</v>
      </c>
      <c r="D130" s="13">
        <v>10.5</v>
      </c>
      <c r="E130" s="9" t="s">
        <v>12</v>
      </c>
      <c r="F130" s="62">
        <f t="shared" si="2"/>
        <v>12.075</v>
      </c>
      <c r="G130" s="64">
        <f t="shared" si="3"/>
        <v>36.224999999999994</v>
      </c>
    </row>
    <row r="131" spans="1:7" ht="15.75">
      <c r="A131" s="7" t="s">
        <v>73</v>
      </c>
      <c r="B131" s="8" t="s">
        <v>271</v>
      </c>
      <c r="C131" s="9" t="s">
        <v>272</v>
      </c>
      <c r="D131" s="13">
        <v>13.3</v>
      </c>
      <c r="E131" s="9" t="s">
        <v>12</v>
      </c>
      <c r="F131" s="62">
        <f t="shared" si="2"/>
        <v>15.295</v>
      </c>
      <c r="G131" s="64">
        <f t="shared" si="3"/>
        <v>45.885</v>
      </c>
    </row>
    <row r="132" spans="1:7" ht="15.75">
      <c r="A132" s="7" t="s">
        <v>73</v>
      </c>
      <c r="B132" s="8" t="s">
        <v>273</v>
      </c>
      <c r="C132" s="9" t="s">
        <v>274</v>
      </c>
      <c r="D132" s="13">
        <v>10.5</v>
      </c>
      <c r="E132" s="9" t="s">
        <v>12</v>
      </c>
      <c r="F132" s="62">
        <f t="shared" si="2"/>
        <v>12.075</v>
      </c>
      <c r="G132" s="64">
        <f t="shared" si="3"/>
        <v>36.224999999999994</v>
      </c>
    </row>
    <row r="133" spans="1:7" ht="15.75">
      <c r="A133" s="7" t="s">
        <v>9</v>
      </c>
      <c r="B133" s="8" t="s">
        <v>275</v>
      </c>
      <c r="C133" s="9" t="s">
        <v>276</v>
      </c>
      <c r="D133" s="10">
        <v>5.8</v>
      </c>
      <c r="E133" s="9" t="s">
        <v>12</v>
      </c>
      <c r="F133" s="62">
        <f aca="true" t="shared" si="4" ref="F133:F144">D133*1.15</f>
        <v>6.669999999999999</v>
      </c>
      <c r="G133" s="64">
        <f aca="true" t="shared" si="5" ref="G133:G144">F133*3</f>
        <v>20.009999999999998</v>
      </c>
    </row>
    <row r="134" spans="1:7" ht="15.75">
      <c r="A134" s="7" t="s">
        <v>9</v>
      </c>
      <c r="B134" s="8" t="s">
        <v>277</v>
      </c>
      <c r="C134" s="9" t="s">
        <v>278</v>
      </c>
      <c r="D134" s="10">
        <v>5.8</v>
      </c>
      <c r="E134" s="9" t="s">
        <v>12</v>
      </c>
      <c r="F134" s="62">
        <f t="shared" si="4"/>
        <v>6.669999999999999</v>
      </c>
      <c r="G134" s="64">
        <f t="shared" si="5"/>
        <v>20.009999999999998</v>
      </c>
    </row>
    <row r="135" spans="1:7" ht="15.75">
      <c r="A135" s="7" t="s">
        <v>9</v>
      </c>
      <c r="B135" s="8" t="s">
        <v>279</v>
      </c>
      <c r="C135" s="9" t="s">
        <v>280</v>
      </c>
      <c r="D135" s="10">
        <v>5.8</v>
      </c>
      <c r="E135" s="9" t="s">
        <v>12</v>
      </c>
      <c r="F135" s="62">
        <f t="shared" si="4"/>
        <v>6.669999999999999</v>
      </c>
      <c r="G135" s="64">
        <f t="shared" si="5"/>
        <v>20.009999999999998</v>
      </c>
    </row>
    <row r="136" spans="1:7" ht="15.75">
      <c r="A136" s="7" t="s">
        <v>9</v>
      </c>
      <c r="B136" s="8" t="s">
        <v>281</v>
      </c>
      <c r="C136" s="9" t="s">
        <v>282</v>
      </c>
      <c r="D136" s="10">
        <v>9</v>
      </c>
      <c r="E136" s="9" t="s">
        <v>12</v>
      </c>
      <c r="F136" s="62">
        <f t="shared" si="4"/>
        <v>10.35</v>
      </c>
      <c r="G136" s="64">
        <f t="shared" si="5"/>
        <v>31.049999999999997</v>
      </c>
    </row>
    <row r="137" spans="1:7" ht="15.75">
      <c r="A137" s="7" t="s">
        <v>9</v>
      </c>
      <c r="B137" s="8" t="s">
        <v>283</v>
      </c>
      <c r="C137" s="9" t="s">
        <v>284</v>
      </c>
      <c r="D137" s="10">
        <v>9</v>
      </c>
      <c r="E137" s="9" t="s">
        <v>12</v>
      </c>
      <c r="F137" s="62">
        <f t="shared" si="4"/>
        <v>10.35</v>
      </c>
      <c r="G137" s="64">
        <f t="shared" si="5"/>
        <v>31.049999999999997</v>
      </c>
    </row>
    <row r="138" spans="1:7" ht="15.75">
      <c r="A138" s="7" t="s">
        <v>285</v>
      </c>
      <c r="B138" s="8" t="s">
        <v>286</v>
      </c>
      <c r="C138" s="9" t="s">
        <v>287</v>
      </c>
      <c r="D138" s="10">
        <v>11</v>
      </c>
      <c r="E138" s="9" t="s">
        <v>12</v>
      </c>
      <c r="F138" s="62">
        <f t="shared" si="4"/>
        <v>12.649999999999999</v>
      </c>
      <c r="G138" s="64">
        <f t="shared" si="5"/>
        <v>37.949999999999996</v>
      </c>
    </row>
    <row r="139" spans="1:7" ht="15.75">
      <c r="A139" s="7" t="s">
        <v>285</v>
      </c>
      <c r="B139" s="8" t="s">
        <v>288</v>
      </c>
      <c r="C139" s="9" t="s">
        <v>289</v>
      </c>
      <c r="D139" s="10">
        <v>11</v>
      </c>
      <c r="E139" s="9" t="s">
        <v>12</v>
      </c>
      <c r="F139" s="62">
        <f t="shared" si="4"/>
        <v>12.649999999999999</v>
      </c>
      <c r="G139" s="64">
        <f t="shared" si="5"/>
        <v>37.949999999999996</v>
      </c>
    </row>
    <row r="140" spans="1:7" ht="15.75">
      <c r="A140" s="7" t="s">
        <v>285</v>
      </c>
      <c r="B140" s="8" t="s">
        <v>290</v>
      </c>
      <c r="C140" s="9" t="s">
        <v>291</v>
      </c>
      <c r="D140" s="10">
        <v>11</v>
      </c>
      <c r="E140" s="9" t="s">
        <v>12</v>
      </c>
      <c r="F140" s="62">
        <f t="shared" si="4"/>
        <v>12.649999999999999</v>
      </c>
      <c r="G140" s="64">
        <f t="shared" si="5"/>
        <v>37.949999999999996</v>
      </c>
    </row>
    <row r="141" spans="1:7" ht="15.75">
      <c r="A141" s="7" t="s">
        <v>285</v>
      </c>
      <c r="B141" s="8" t="s">
        <v>292</v>
      </c>
      <c r="C141" s="9" t="s">
        <v>293</v>
      </c>
      <c r="D141" s="10">
        <v>11</v>
      </c>
      <c r="E141" s="9" t="s">
        <v>12</v>
      </c>
      <c r="F141" s="62">
        <f t="shared" si="4"/>
        <v>12.649999999999999</v>
      </c>
      <c r="G141" s="64">
        <f t="shared" si="5"/>
        <v>37.949999999999996</v>
      </c>
    </row>
    <row r="142" spans="1:7" ht="15.75">
      <c r="A142" s="7" t="s">
        <v>294</v>
      </c>
      <c r="B142" s="8" t="s">
        <v>295</v>
      </c>
      <c r="C142" s="9" t="s">
        <v>296</v>
      </c>
      <c r="D142" s="10">
        <v>5.8</v>
      </c>
      <c r="E142" s="9" t="s">
        <v>12</v>
      </c>
      <c r="F142" s="62">
        <f t="shared" si="4"/>
        <v>6.669999999999999</v>
      </c>
      <c r="G142" s="64">
        <f t="shared" si="5"/>
        <v>20.009999999999998</v>
      </c>
    </row>
    <row r="143" spans="1:7" ht="15.75">
      <c r="A143" s="7" t="s">
        <v>294</v>
      </c>
      <c r="B143" s="8" t="s">
        <v>297</v>
      </c>
      <c r="C143" s="9" t="s">
        <v>298</v>
      </c>
      <c r="D143" s="10">
        <v>5.8</v>
      </c>
      <c r="E143" s="9" t="s">
        <v>12</v>
      </c>
      <c r="F143" s="62">
        <f t="shared" si="4"/>
        <v>6.669999999999999</v>
      </c>
      <c r="G143" s="64">
        <f t="shared" si="5"/>
        <v>20.009999999999998</v>
      </c>
    </row>
    <row r="144" spans="1:7" ht="15.75">
      <c r="A144" s="7" t="s">
        <v>285</v>
      </c>
      <c r="B144" s="16" t="s">
        <v>299</v>
      </c>
      <c r="C144" s="17" t="s">
        <v>300</v>
      </c>
      <c r="D144" s="10">
        <v>11</v>
      </c>
      <c r="E144" s="12" t="s">
        <v>55</v>
      </c>
      <c r="F144" s="62">
        <f t="shared" si="4"/>
        <v>12.649999999999999</v>
      </c>
      <c r="G144" s="64">
        <f t="shared" si="5"/>
        <v>37.949999999999996</v>
      </c>
    </row>
    <row r="146" ht="27.75">
      <c r="C146" s="51" t="s">
        <v>965</v>
      </c>
    </row>
    <row r="147" spans="1:6" ht="15.75" thickBot="1">
      <c r="A147" s="138" t="s">
        <v>301</v>
      </c>
      <c r="B147" s="138"/>
      <c r="C147" s="138"/>
      <c r="D147" s="138"/>
      <c r="E147" s="18"/>
      <c r="F147" s="19"/>
    </row>
    <row r="148" spans="1:6" ht="15.75" thickBot="1">
      <c r="A148" s="20" t="s">
        <v>302</v>
      </c>
      <c r="B148" s="21" t="s">
        <v>303</v>
      </c>
      <c r="C148" s="22" t="s">
        <v>304</v>
      </c>
      <c r="D148" s="23" t="s">
        <v>305</v>
      </c>
      <c r="E148" s="24" t="s">
        <v>306</v>
      </c>
      <c r="F148" s="68" t="s">
        <v>307</v>
      </c>
    </row>
    <row r="149" spans="1:6" ht="15">
      <c r="A149" s="25" t="s">
        <v>308</v>
      </c>
      <c r="B149" s="26" t="s">
        <v>309</v>
      </c>
      <c r="C149" s="27">
        <v>351.8</v>
      </c>
      <c r="D149" s="28" t="s">
        <v>310</v>
      </c>
      <c r="E149" s="29">
        <f>C149*1.15</f>
        <v>404.57</v>
      </c>
      <c r="F149" s="69">
        <f>E149*1.18</f>
        <v>477.39259999999996</v>
      </c>
    </row>
    <row r="150" spans="1:6" ht="15">
      <c r="A150" s="30" t="s">
        <v>311</v>
      </c>
      <c r="B150" s="31" t="s">
        <v>312</v>
      </c>
      <c r="C150" s="32">
        <v>351.8</v>
      </c>
      <c r="D150" s="33" t="s">
        <v>310</v>
      </c>
      <c r="E150" s="29">
        <f aca="true" t="shared" si="6" ref="E150:E213">C150*1.15</f>
        <v>404.57</v>
      </c>
      <c r="F150" s="69">
        <f aca="true" t="shared" si="7" ref="F150:F213">E150*1.18</f>
        <v>477.39259999999996</v>
      </c>
    </row>
    <row r="151" spans="1:6" ht="15">
      <c r="A151" s="30" t="s">
        <v>313</v>
      </c>
      <c r="B151" s="31" t="s">
        <v>314</v>
      </c>
      <c r="C151" s="32">
        <v>357</v>
      </c>
      <c r="D151" s="33" t="s">
        <v>310</v>
      </c>
      <c r="E151" s="29">
        <f t="shared" si="6"/>
        <v>410.54999999999995</v>
      </c>
      <c r="F151" s="69">
        <f t="shared" si="7"/>
        <v>484.4489999999999</v>
      </c>
    </row>
    <row r="152" spans="1:6" ht="15">
      <c r="A152" s="30" t="s">
        <v>315</v>
      </c>
      <c r="B152" s="31" t="s">
        <v>316</v>
      </c>
      <c r="C152" s="32">
        <v>357</v>
      </c>
      <c r="D152" s="33" t="s">
        <v>310</v>
      </c>
      <c r="E152" s="29">
        <f t="shared" si="6"/>
        <v>410.54999999999995</v>
      </c>
      <c r="F152" s="69">
        <f t="shared" si="7"/>
        <v>484.4489999999999</v>
      </c>
    </row>
    <row r="153" spans="1:6" ht="15">
      <c r="A153" s="30" t="s">
        <v>317</v>
      </c>
      <c r="B153" s="31" t="s">
        <v>318</v>
      </c>
      <c r="C153" s="32">
        <v>399.8</v>
      </c>
      <c r="D153" s="33" t="s">
        <v>310</v>
      </c>
      <c r="E153" s="29">
        <f t="shared" si="6"/>
        <v>459.77</v>
      </c>
      <c r="F153" s="69">
        <f t="shared" si="7"/>
        <v>542.5286</v>
      </c>
    </row>
    <row r="154" spans="1:6" ht="15">
      <c r="A154" s="30" t="s">
        <v>319</v>
      </c>
      <c r="B154" s="31" t="s">
        <v>320</v>
      </c>
      <c r="C154" s="32">
        <v>399.8</v>
      </c>
      <c r="D154" s="33" t="s">
        <v>310</v>
      </c>
      <c r="E154" s="29">
        <f t="shared" si="6"/>
        <v>459.77</v>
      </c>
      <c r="F154" s="69">
        <f t="shared" si="7"/>
        <v>542.5286</v>
      </c>
    </row>
    <row r="155" spans="1:6" ht="15">
      <c r="A155" s="30" t="s">
        <v>321</v>
      </c>
      <c r="B155" s="31" t="s">
        <v>322</v>
      </c>
      <c r="C155" s="32">
        <v>399.8</v>
      </c>
      <c r="D155" s="33" t="s">
        <v>310</v>
      </c>
      <c r="E155" s="29">
        <f t="shared" si="6"/>
        <v>459.77</v>
      </c>
      <c r="F155" s="69">
        <f t="shared" si="7"/>
        <v>542.5286</v>
      </c>
    </row>
    <row r="156" spans="1:6" ht="15">
      <c r="A156" s="30" t="s">
        <v>323</v>
      </c>
      <c r="B156" s="31" t="s">
        <v>324</v>
      </c>
      <c r="C156" s="32">
        <v>404.3</v>
      </c>
      <c r="D156" s="33" t="s">
        <v>310</v>
      </c>
      <c r="E156" s="29">
        <f t="shared" si="6"/>
        <v>464.945</v>
      </c>
      <c r="F156" s="69">
        <f t="shared" si="7"/>
        <v>548.6351</v>
      </c>
    </row>
    <row r="157" spans="1:6" ht="15">
      <c r="A157" s="30" t="s">
        <v>325</v>
      </c>
      <c r="B157" s="31" t="s">
        <v>326</v>
      </c>
      <c r="C157" s="32">
        <v>425</v>
      </c>
      <c r="D157" s="33" t="s">
        <v>310</v>
      </c>
      <c r="E157" s="29">
        <f t="shared" si="6"/>
        <v>488.74999999999994</v>
      </c>
      <c r="F157" s="69">
        <f t="shared" si="7"/>
        <v>576.7249999999999</v>
      </c>
    </row>
    <row r="158" spans="1:6" ht="15">
      <c r="A158" s="30" t="s">
        <v>327</v>
      </c>
      <c r="B158" s="31" t="s">
        <v>328</v>
      </c>
      <c r="C158" s="32">
        <v>399.8</v>
      </c>
      <c r="D158" s="33" t="s">
        <v>310</v>
      </c>
      <c r="E158" s="29">
        <f t="shared" si="6"/>
        <v>459.77</v>
      </c>
      <c r="F158" s="69">
        <f t="shared" si="7"/>
        <v>542.5286</v>
      </c>
    </row>
    <row r="159" spans="1:6" ht="15">
      <c r="A159" s="30" t="s">
        <v>329</v>
      </c>
      <c r="B159" s="31" t="s">
        <v>330</v>
      </c>
      <c r="C159" s="32">
        <v>315</v>
      </c>
      <c r="D159" s="33" t="s">
        <v>310</v>
      </c>
      <c r="E159" s="29">
        <f t="shared" si="6"/>
        <v>362.25</v>
      </c>
      <c r="F159" s="69">
        <f t="shared" si="7"/>
        <v>427.455</v>
      </c>
    </row>
    <row r="160" spans="1:6" ht="15">
      <c r="A160" s="30" t="s">
        <v>331</v>
      </c>
      <c r="B160" s="31" t="s">
        <v>332</v>
      </c>
      <c r="C160" s="32">
        <v>378</v>
      </c>
      <c r="D160" s="33" t="s">
        <v>310</v>
      </c>
      <c r="E160" s="29">
        <f t="shared" si="6"/>
        <v>434.7</v>
      </c>
      <c r="F160" s="69">
        <f t="shared" si="7"/>
        <v>512.9459999999999</v>
      </c>
    </row>
    <row r="161" spans="1:6" ht="15">
      <c r="A161" s="30" t="s">
        <v>333</v>
      </c>
      <c r="B161" s="31" t="s">
        <v>334</v>
      </c>
      <c r="C161" s="32">
        <v>399</v>
      </c>
      <c r="D161" s="33" t="s">
        <v>310</v>
      </c>
      <c r="E161" s="29">
        <f t="shared" si="6"/>
        <v>458.84999999999997</v>
      </c>
      <c r="F161" s="69">
        <f t="shared" si="7"/>
        <v>541.443</v>
      </c>
    </row>
    <row r="162" spans="1:6" ht="15">
      <c r="A162" s="30" t="s">
        <v>335</v>
      </c>
      <c r="B162" s="31" t="s">
        <v>336</v>
      </c>
      <c r="C162" s="32">
        <v>399</v>
      </c>
      <c r="D162" s="33" t="s">
        <v>310</v>
      </c>
      <c r="E162" s="29">
        <f t="shared" si="6"/>
        <v>458.84999999999997</v>
      </c>
      <c r="F162" s="69">
        <f t="shared" si="7"/>
        <v>541.443</v>
      </c>
    </row>
    <row r="163" spans="1:6" ht="15">
      <c r="A163" s="30" t="s">
        <v>337</v>
      </c>
      <c r="B163" s="31" t="s">
        <v>338</v>
      </c>
      <c r="C163" s="32">
        <v>373</v>
      </c>
      <c r="D163" s="33" t="s">
        <v>310</v>
      </c>
      <c r="E163" s="29">
        <f t="shared" si="6"/>
        <v>428.95</v>
      </c>
      <c r="F163" s="69">
        <f t="shared" si="7"/>
        <v>506.16099999999994</v>
      </c>
    </row>
    <row r="164" spans="1:6" ht="15">
      <c r="A164" s="30" t="s">
        <v>339</v>
      </c>
      <c r="B164" s="31" t="s">
        <v>340</v>
      </c>
      <c r="C164" s="32">
        <v>373</v>
      </c>
      <c r="D164" s="33" t="s">
        <v>310</v>
      </c>
      <c r="E164" s="29">
        <f t="shared" si="6"/>
        <v>428.95</v>
      </c>
      <c r="F164" s="69">
        <f t="shared" si="7"/>
        <v>506.16099999999994</v>
      </c>
    </row>
    <row r="165" spans="1:6" ht="15">
      <c r="A165" s="30" t="s">
        <v>341</v>
      </c>
      <c r="B165" s="31" t="s">
        <v>342</v>
      </c>
      <c r="C165" s="32">
        <v>378</v>
      </c>
      <c r="D165" s="33" t="s">
        <v>310</v>
      </c>
      <c r="E165" s="29">
        <f t="shared" si="6"/>
        <v>434.7</v>
      </c>
      <c r="F165" s="69">
        <f t="shared" si="7"/>
        <v>512.9459999999999</v>
      </c>
    </row>
    <row r="166" spans="1:6" ht="15">
      <c r="A166" s="30" t="s">
        <v>343</v>
      </c>
      <c r="B166" s="31" t="s">
        <v>344</v>
      </c>
      <c r="C166" s="32">
        <v>378</v>
      </c>
      <c r="D166" s="33" t="s">
        <v>310</v>
      </c>
      <c r="E166" s="29">
        <f t="shared" si="6"/>
        <v>434.7</v>
      </c>
      <c r="F166" s="69">
        <f t="shared" si="7"/>
        <v>512.9459999999999</v>
      </c>
    </row>
    <row r="167" spans="1:6" ht="15">
      <c r="A167" s="30" t="s">
        <v>345</v>
      </c>
      <c r="B167" s="31" t="s">
        <v>346</v>
      </c>
      <c r="C167" s="32">
        <v>567</v>
      </c>
      <c r="D167" s="33" t="s">
        <v>310</v>
      </c>
      <c r="E167" s="29">
        <f t="shared" si="6"/>
        <v>652.05</v>
      </c>
      <c r="F167" s="69">
        <f t="shared" si="7"/>
        <v>769.4189999999999</v>
      </c>
    </row>
    <row r="168" spans="1:6" ht="15">
      <c r="A168" s="30" t="s">
        <v>347</v>
      </c>
      <c r="B168" s="31" t="s">
        <v>348</v>
      </c>
      <c r="C168" s="32">
        <v>373</v>
      </c>
      <c r="D168" s="33" t="s">
        <v>310</v>
      </c>
      <c r="E168" s="29">
        <f t="shared" si="6"/>
        <v>428.95</v>
      </c>
      <c r="F168" s="69">
        <f t="shared" si="7"/>
        <v>506.16099999999994</v>
      </c>
    </row>
    <row r="169" spans="1:6" ht="15">
      <c r="A169" s="30" t="s">
        <v>349</v>
      </c>
      <c r="B169" s="31" t="s">
        <v>350</v>
      </c>
      <c r="C169" s="32">
        <v>395</v>
      </c>
      <c r="D169" s="33" t="s">
        <v>310</v>
      </c>
      <c r="E169" s="29">
        <f t="shared" si="6"/>
        <v>454.24999999999994</v>
      </c>
      <c r="F169" s="69">
        <f t="shared" si="7"/>
        <v>536.0149999999999</v>
      </c>
    </row>
    <row r="170" spans="1:6" ht="15">
      <c r="A170" s="30" t="s">
        <v>351</v>
      </c>
      <c r="B170" s="31" t="s">
        <v>352</v>
      </c>
      <c r="C170" s="32">
        <v>395</v>
      </c>
      <c r="D170" s="33" t="s">
        <v>310</v>
      </c>
      <c r="E170" s="29">
        <f t="shared" si="6"/>
        <v>454.24999999999994</v>
      </c>
      <c r="F170" s="69">
        <f t="shared" si="7"/>
        <v>536.0149999999999</v>
      </c>
    </row>
    <row r="171" spans="1:6" ht="15">
      <c r="A171" s="30" t="s">
        <v>353</v>
      </c>
      <c r="B171" s="31" t="s">
        <v>354</v>
      </c>
      <c r="C171" s="32">
        <v>378</v>
      </c>
      <c r="D171" s="33" t="s">
        <v>310</v>
      </c>
      <c r="E171" s="29">
        <f t="shared" si="6"/>
        <v>434.7</v>
      </c>
      <c r="F171" s="69">
        <f t="shared" si="7"/>
        <v>512.9459999999999</v>
      </c>
    </row>
    <row r="172" spans="1:6" ht="15">
      <c r="A172" s="30" t="s">
        <v>355</v>
      </c>
      <c r="B172" s="31" t="s">
        <v>356</v>
      </c>
      <c r="C172" s="32">
        <v>378</v>
      </c>
      <c r="D172" s="33" t="s">
        <v>310</v>
      </c>
      <c r="E172" s="29">
        <f t="shared" si="6"/>
        <v>434.7</v>
      </c>
      <c r="F172" s="69">
        <f t="shared" si="7"/>
        <v>512.9459999999999</v>
      </c>
    </row>
    <row r="173" spans="1:6" ht="15">
      <c r="A173" s="30" t="s">
        <v>357</v>
      </c>
      <c r="B173" s="31" t="s">
        <v>358</v>
      </c>
      <c r="C173" s="32">
        <v>395</v>
      </c>
      <c r="D173" s="33" t="s">
        <v>310</v>
      </c>
      <c r="E173" s="29">
        <f t="shared" si="6"/>
        <v>454.24999999999994</v>
      </c>
      <c r="F173" s="69">
        <f t="shared" si="7"/>
        <v>536.0149999999999</v>
      </c>
    </row>
    <row r="174" spans="1:6" ht="15">
      <c r="A174" s="30" t="s">
        <v>359</v>
      </c>
      <c r="B174" s="31" t="s">
        <v>360</v>
      </c>
      <c r="C174" s="32">
        <v>394</v>
      </c>
      <c r="D174" s="33" t="s">
        <v>310</v>
      </c>
      <c r="E174" s="29">
        <f t="shared" si="6"/>
        <v>453.09999999999997</v>
      </c>
      <c r="F174" s="69">
        <f t="shared" si="7"/>
        <v>534.6579999999999</v>
      </c>
    </row>
    <row r="175" spans="1:6" ht="15">
      <c r="A175" s="30" t="s">
        <v>361</v>
      </c>
      <c r="B175" s="31" t="s">
        <v>362</v>
      </c>
      <c r="C175" s="32">
        <v>394</v>
      </c>
      <c r="D175" s="33" t="s">
        <v>310</v>
      </c>
      <c r="E175" s="29">
        <f t="shared" si="6"/>
        <v>453.09999999999997</v>
      </c>
      <c r="F175" s="69">
        <f t="shared" si="7"/>
        <v>534.6579999999999</v>
      </c>
    </row>
    <row r="176" spans="1:6" ht="15">
      <c r="A176" s="30" t="s">
        <v>363</v>
      </c>
      <c r="B176" s="31" t="s">
        <v>364</v>
      </c>
      <c r="C176" s="32">
        <v>378</v>
      </c>
      <c r="D176" s="33" t="s">
        <v>310</v>
      </c>
      <c r="E176" s="29">
        <f t="shared" si="6"/>
        <v>434.7</v>
      </c>
      <c r="F176" s="69">
        <f t="shared" si="7"/>
        <v>512.9459999999999</v>
      </c>
    </row>
    <row r="177" spans="1:6" ht="15">
      <c r="A177" s="30" t="s">
        <v>365</v>
      </c>
      <c r="B177" s="31" t="s">
        <v>366</v>
      </c>
      <c r="C177" s="32">
        <v>378</v>
      </c>
      <c r="D177" s="33" t="s">
        <v>310</v>
      </c>
      <c r="E177" s="29">
        <f t="shared" si="6"/>
        <v>434.7</v>
      </c>
      <c r="F177" s="69">
        <f t="shared" si="7"/>
        <v>512.9459999999999</v>
      </c>
    </row>
    <row r="178" spans="1:6" ht="15">
      <c r="A178" s="30" t="s">
        <v>367</v>
      </c>
      <c r="B178" s="31" t="s">
        <v>368</v>
      </c>
      <c r="C178" s="32">
        <v>378</v>
      </c>
      <c r="D178" s="33" t="s">
        <v>310</v>
      </c>
      <c r="E178" s="29">
        <f t="shared" si="6"/>
        <v>434.7</v>
      </c>
      <c r="F178" s="69">
        <f t="shared" si="7"/>
        <v>512.9459999999999</v>
      </c>
    </row>
    <row r="179" spans="1:6" ht="15">
      <c r="A179" s="30" t="s">
        <v>369</v>
      </c>
      <c r="B179" s="31" t="s">
        <v>370</v>
      </c>
      <c r="C179" s="32">
        <v>378</v>
      </c>
      <c r="D179" s="33" t="s">
        <v>310</v>
      </c>
      <c r="E179" s="29">
        <f t="shared" si="6"/>
        <v>434.7</v>
      </c>
      <c r="F179" s="69">
        <f t="shared" si="7"/>
        <v>512.9459999999999</v>
      </c>
    </row>
    <row r="180" spans="1:6" ht="15">
      <c r="A180" s="30" t="s">
        <v>371</v>
      </c>
      <c r="B180" s="31" t="s">
        <v>372</v>
      </c>
      <c r="C180" s="32">
        <v>378</v>
      </c>
      <c r="D180" s="33" t="s">
        <v>310</v>
      </c>
      <c r="E180" s="29">
        <f t="shared" si="6"/>
        <v>434.7</v>
      </c>
      <c r="F180" s="69">
        <f t="shared" si="7"/>
        <v>512.9459999999999</v>
      </c>
    </row>
    <row r="181" spans="1:6" ht="15">
      <c r="A181" s="30" t="s">
        <v>373</v>
      </c>
      <c r="B181" s="31" t="s">
        <v>374</v>
      </c>
      <c r="C181" s="32">
        <v>378</v>
      </c>
      <c r="D181" s="33" t="s">
        <v>310</v>
      </c>
      <c r="E181" s="29">
        <f t="shared" si="6"/>
        <v>434.7</v>
      </c>
      <c r="F181" s="69">
        <f t="shared" si="7"/>
        <v>512.9459999999999</v>
      </c>
    </row>
    <row r="182" spans="1:6" ht="15">
      <c r="A182" s="30" t="s">
        <v>375</v>
      </c>
      <c r="B182" s="31" t="s">
        <v>376</v>
      </c>
      <c r="C182" s="32">
        <v>378</v>
      </c>
      <c r="D182" s="33" t="s">
        <v>310</v>
      </c>
      <c r="E182" s="29">
        <f t="shared" si="6"/>
        <v>434.7</v>
      </c>
      <c r="F182" s="69">
        <f t="shared" si="7"/>
        <v>512.9459999999999</v>
      </c>
    </row>
    <row r="183" spans="1:6" ht="15">
      <c r="A183" s="30" t="s">
        <v>377</v>
      </c>
      <c r="B183" s="31" t="s">
        <v>378</v>
      </c>
      <c r="C183" s="32">
        <v>378</v>
      </c>
      <c r="D183" s="33" t="s">
        <v>310</v>
      </c>
      <c r="E183" s="29">
        <f t="shared" si="6"/>
        <v>434.7</v>
      </c>
      <c r="F183" s="69">
        <f t="shared" si="7"/>
        <v>512.9459999999999</v>
      </c>
    </row>
    <row r="184" spans="1:6" ht="15">
      <c r="A184" s="30" t="s">
        <v>379</v>
      </c>
      <c r="B184" s="31" t="s">
        <v>380</v>
      </c>
      <c r="C184" s="32">
        <v>420</v>
      </c>
      <c r="D184" s="33" t="s">
        <v>310</v>
      </c>
      <c r="E184" s="29">
        <f t="shared" si="6"/>
        <v>482.99999999999994</v>
      </c>
      <c r="F184" s="69">
        <f t="shared" si="7"/>
        <v>569.9399999999999</v>
      </c>
    </row>
    <row r="185" spans="1:6" ht="15">
      <c r="A185" s="30" t="s">
        <v>381</v>
      </c>
      <c r="B185" s="31" t="s">
        <v>382</v>
      </c>
      <c r="C185" s="32">
        <v>378</v>
      </c>
      <c r="D185" s="33" t="s">
        <v>310</v>
      </c>
      <c r="E185" s="29">
        <f t="shared" si="6"/>
        <v>434.7</v>
      </c>
      <c r="F185" s="69">
        <f t="shared" si="7"/>
        <v>512.9459999999999</v>
      </c>
    </row>
    <row r="186" spans="1:6" ht="15">
      <c r="A186" s="30" t="s">
        <v>383</v>
      </c>
      <c r="B186" s="31" t="s">
        <v>384</v>
      </c>
      <c r="C186" s="32">
        <v>399</v>
      </c>
      <c r="D186" s="33" t="s">
        <v>310</v>
      </c>
      <c r="E186" s="29">
        <f t="shared" si="6"/>
        <v>458.84999999999997</v>
      </c>
      <c r="F186" s="69">
        <f t="shared" si="7"/>
        <v>541.443</v>
      </c>
    </row>
    <row r="187" spans="1:6" ht="15">
      <c r="A187" s="30" t="s">
        <v>385</v>
      </c>
      <c r="B187" s="31" t="s">
        <v>386</v>
      </c>
      <c r="C187" s="32">
        <v>378</v>
      </c>
      <c r="D187" s="33" t="s">
        <v>310</v>
      </c>
      <c r="E187" s="29">
        <f t="shared" si="6"/>
        <v>434.7</v>
      </c>
      <c r="F187" s="69">
        <f t="shared" si="7"/>
        <v>512.9459999999999</v>
      </c>
    </row>
    <row r="188" spans="1:6" ht="15">
      <c r="A188" s="30" t="s">
        <v>387</v>
      </c>
      <c r="B188" s="31" t="s">
        <v>388</v>
      </c>
      <c r="C188" s="32">
        <v>378</v>
      </c>
      <c r="D188" s="33" t="s">
        <v>310</v>
      </c>
      <c r="E188" s="29">
        <f t="shared" si="6"/>
        <v>434.7</v>
      </c>
      <c r="F188" s="69">
        <f t="shared" si="7"/>
        <v>512.9459999999999</v>
      </c>
    </row>
    <row r="189" spans="1:6" ht="15">
      <c r="A189" s="30" t="s">
        <v>389</v>
      </c>
      <c r="B189" s="31" t="s">
        <v>390</v>
      </c>
      <c r="C189" s="32">
        <v>399</v>
      </c>
      <c r="D189" s="33" t="s">
        <v>310</v>
      </c>
      <c r="E189" s="29">
        <f t="shared" si="6"/>
        <v>458.84999999999997</v>
      </c>
      <c r="F189" s="69">
        <f t="shared" si="7"/>
        <v>541.443</v>
      </c>
    </row>
    <row r="190" spans="1:6" ht="15">
      <c r="A190" s="30" t="s">
        <v>391</v>
      </c>
      <c r="B190" s="31" t="s">
        <v>392</v>
      </c>
      <c r="C190" s="32">
        <v>378</v>
      </c>
      <c r="D190" s="33" t="s">
        <v>310</v>
      </c>
      <c r="E190" s="29">
        <f t="shared" si="6"/>
        <v>434.7</v>
      </c>
      <c r="F190" s="69">
        <f t="shared" si="7"/>
        <v>512.9459999999999</v>
      </c>
    </row>
    <row r="191" spans="1:6" ht="15">
      <c r="A191" s="30" t="s">
        <v>393</v>
      </c>
      <c r="B191" s="31" t="s">
        <v>394</v>
      </c>
      <c r="C191" s="32">
        <v>378</v>
      </c>
      <c r="D191" s="33" t="s">
        <v>310</v>
      </c>
      <c r="E191" s="29">
        <f t="shared" si="6"/>
        <v>434.7</v>
      </c>
      <c r="F191" s="69">
        <f t="shared" si="7"/>
        <v>512.9459999999999</v>
      </c>
    </row>
    <row r="192" spans="1:6" ht="15">
      <c r="A192" s="30" t="s">
        <v>395</v>
      </c>
      <c r="B192" s="31" t="s">
        <v>396</v>
      </c>
      <c r="C192" s="32">
        <v>378</v>
      </c>
      <c r="D192" s="33" t="s">
        <v>310</v>
      </c>
      <c r="E192" s="29">
        <f t="shared" si="6"/>
        <v>434.7</v>
      </c>
      <c r="F192" s="69">
        <f t="shared" si="7"/>
        <v>512.9459999999999</v>
      </c>
    </row>
    <row r="193" spans="1:6" ht="15">
      <c r="A193" s="30" t="s">
        <v>397</v>
      </c>
      <c r="B193" s="31" t="s">
        <v>398</v>
      </c>
      <c r="C193" s="32">
        <v>395</v>
      </c>
      <c r="D193" s="33" t="s">
        <v>310</v>
      </c>
      <c r="E193" s="29">
        <f t="shared" si="6"/>
        <v>454.24999999999994</v>
      </c>
      <c r="F193" s="69">
        <f t="shared" si="7"/>
        <v>536.0149999999999</v>
      </c>
    </row>
    <row r="194" spans="1:6" ht="15">
      <c r="A194" s="30" t="s">
        <v>399</v>
      </c>
      <c r="B194" s="31" t="s">
        <v>400</v>
      </c>
      <c r="C194" s="32">
        <v>395</v>
      </c>
      <c r="D194" s="33" t="s">
        <v>310</v>
      </c>
      <c r="E194" s="29">
        <f t="shared" si="6"/>
        <v>454.24999999999994</v>
      </c>
      <c r="F194" s="69">
        <f t="shared" si="7"/>
        <v>536.0149999999999</v>
      </c>
    </row>
    <row r="195" spans="1:6" ht="15">
      <c r="A195" s="30" t="s">
        <v>401</v>
      </c>
      <c r="B195" s="31" t="s">
        <v>402</v>
      </c>
      <c r="C195" s="32">
        <v>535</v>
      </c>
      <c r="D195" s="33" t="s">
        <v>310</v>
      </c>
      <c r="E195" s="29">
        <f t="shared" si="6"/>
        <v>615.25</v>
      </c>
      <c r="F195" s="69">
        <f t="shared" si="7"/>
        <v>725.995</v>
      </c>
    </row>
    <row r="196" spans="1:6" ht="15">
      <c r="A196" s="30" t="s">
        <v>403</v>
      </c>
      <c r="B196" s="31" t="s">
        <v>404</v>
      </c>
      <c r="C196" s="32">
        <v>535</v>
      </c>
      <c r="D196" s="33" t="s">
        <v>310</v>
      </c>
      <c r="E196" s="29">
        <f t="shared" si="6"/>
        <v>615.25</v>
      </c>
      <c r="F196" s="69">
        <f t="shared" si="7"/>
        <v>725.995</v>
      </c>
    </row>
    <row r="197" spans="1:6" ht="15">
      <c r="A197" s="30" t="s">
        <v>405</v>
      </c>
      <c r="B197" s="31" t="s">
        <v>406</v>
      </c>
      <c r="C197" s="32">
        <v>504</v>
      </c>
      <c r="D197" s="33" t="s">
        <v>310</v>
      </c>
      <c r="E197" s="29">
        <f t="shared" si="6"/>
        <v>579.5999999999999</v>
      </c>
      <c r="F197" s="69">
        <f t="shared" si="7"/>
        <v>683.9279999999999</v>
      </c>
    </row>
    <row r="198" spans="1:6" ht="15">
      <c r="A198" s="30" t="s">
        <v>407</v>
      </c>
      <c r="B198" s="31" t="s">
        <v>408</v>
      </c>
      <c r="C198" s="32">
        <v>504</v>
      </c>
      <c r="D198" s="33" t="s">
        <v>310</v>
      </c>
      <c r="E198" s="29">
        <f t="shared" si="6"/>
        <v>579.5999999999999</v>
      </c>
      <c r="F198" s="69">
        <f t="shared" si="7"/>
        <v>683.9279999999999</v>
      </c>
    </row>
    <row r="199" spans="1:6" ht="15">
      <c r="A199" s="30" t="s">
        <v>409</v>
      </c>
      <c r="B199" s="31" t="s">
        <v>410</v>
      </c>
      <c r="C199" s="32">
        <v>504</v>
      </c>
      <c r="D199" s="33" t="s">
        <v>310</v>
      </c>
      <c r="E199" s="29">
        <f t="shared" si="6"/>
        <v>579.5999999999999</v>
      </c>
      <c r="F199" s="69">
        <f t="shared" si="7"/>
        <v>683.9279999999999</v>
      </c>
    </row>
    <row r="200" spans="1:6" ht="15">
      <c r="A200" s="30" t="s">
        <v>411</v>
      </c>
      <c r="B200" s="31" t="s">
        <v>412</v>
      </c>
      <c r="C200" s="32">
        <v>504</v>
      </c>
      <c r="D200" s="33" t="s">
        <v>310</v>
      </c>
      <c r="E200" s="29">
        <f t="shared" si="6"/>
        <v>579.5999999999999</v>
      </c>
      <c r="F200" s="69">
        <f t="shared" si="7"/>
        <v>683.9279999999999</v>
      </c>
    </row>
    <row r="201" spans="1:6" ht="15">
      <c r="A201" s="30" t="s">
        <v>413</v>
      </c>
      <c r="B201" s="31" t="s">
        <v>414</v>
      </c>
      <c r="C201" s="32">
        <v>504</v>
      </c>
      <c r="D201" s="33" t="s">
        <v>310</v>
      </c>
      <c r="E201" s="29">
        <f t="shared" si="6"/>
        <v>579.5999999999999</v>
      </c>
      <c r="F201" s="69">
        <f t="shared" si="7"/>
        <v>683.9279999999999</v>
      </c>
    </row>
    <row r="202" spans="1:6" ht="15">
      <c r="A202" s="30" t="s">
        <v>415</v>
      </c>
      <c r="B202" s="31" t="s">
        <v>416</v>
      </c>
      <c r="C202" s="32">
        <v>504</v>
      </c>
      <c r="D202" s="33" t="s">
        <v>310</v>
      </c>
      <c r="E202" s="29">
        <f t="shared" si="6"/>
        <v>579.5999999999999</v>
      </c>
      <c r="F202" s="69">
        <f t="shared" si="7"/>
        <v>683.9279999999999</v>
      </c>
    </row>
    <row r="203" spans="1:6" ht="15">
      <c r="A203" s="30" t="s">
        <v>417</v>
      </c>
      <c r="B203" s="31" t="s">
        <v>418</v>
      </c>
      <c r="C203" s="32">
        <v>535</v>
      </c>
      <c r="D203" s="33" t="s">
        <v>310</v>
      </c>
      <c r="E203" s="29">
        <f t="shared" si="6"/>
        <v>615.25</v>
      </c>
      <c r="F203" s="69">
        <f t="shared" si="7"/>
        <v>725.995</v>
      </c>
    </row>
    <row r="204" spans="1:6" ht="15">
      <c r="A204" s="30" t="s">
        <v>419</v>
      </c>
      <c r="B204" s="31" t="s">
        <v>420</v>
      </c>
      <c r="C204" s="32">
        <v>535</v>
      </c>
      <c r="D204" s="33" t="s">
        <v>310</v>
      </c>
      <c r="E204" s="29">
        <f t="shared" si="6"/>
        <v>615.25</v>
      </c>
      <c r="F204" s="69">
        <f t="shared" si="7"/>
        <v>725.995</v>
      </c>
    </row>
    <row r="205" spans="1:6" ht="15">
      <c r="A205" s="30" t="s">
        <v>421</v>
      </c>
      <c r="B205" s="31" t="s">
        <v>422</v>
      </c>
      <c r="C205" s="32">
        <v>535</v>
      </c>
      <c r="D205" s="33" t="s">
        <v>310</v>
      </c>
      <c r="E205" s="29">
        <f t="shared" si="6"/>
        <v>615.25</v>
      </c>
      <c r="F205" s="69">
        <f t="shared" si="7"/>
        <v>725.995</v>
      </c>
    </row>
    <row r="206" spans="1:6" ht="15">
      <c r="A206" s="30" t="s">
        <v>423</v>
      </c>
      <c r="B206" s="31" t="s">
        <v>424</v>
      </c>
      <c r="C206" s="32">
        <v>535</v>
      </c>
      <c r="D206" s="33" t="s">
        <v>310</v>
      </c>
      <c r="E206" s="29">
        <f t="shared" si="6"/>
        <v>615.25</v>
      </c>
      <c r="F206" s="69">
        <f t="shared" si="7"/>
        <v>725.995</v>
      </c>
    </row>
    <row r="207" spans="1:6" ht="15">
      <c r="A207" s="30" t="s">
        <v>425</v>
      </c>
      <c r="B207" s="31" t="s">
        <v>426</v>
      </c>
      <c r="C207" s="32">
        <v>535</v>
      </c>
      <c r="D207" s="33" t="s">
        <v>310</v>
      </c>
      <c r="E207" s="29">
        <f t="shared" si="6"/>
        <v>615.25</v>
      </c>
      <c r="F207" s="69">
        <f t="shared" si="7"/>
        <v>725.995</v>
      </c>
    </row>
    <row r="208" spans="1:6" ht="15">
      <c r="A208" s="30" t="s">
        <v>427</v>
      </c>
      <c r="B208" s="31" t="s">
        <v>428</v>
      </c>
      <c r="C208" s="32">
        <v>504</v>
      </c>
      <c r="D208" s="33" t="s">
        <v>310</v>
      </c>
      <c r="E208" s="29">
        <f t="shared" si="6"/>
        <v>579.5999999999999</v>
      </c>
      <c r="F208" s="69">
        <f t="shared" si="7"/>
        <v>683.9279999999999</v>
      </c>
    </row>
    <row r="209" spans="1:6" ht="15">
      <c r="A209" s="30" t="s">
        <v>429</v>
      </c>
      <c r="B209" s="31" t="s">
        <v>430</v>
      </c>
      <c r="C209" s="32">
        <v>504</v>
      </c>
      <c r="D209" s="33" t="s">
        <v>310</v>
      </c>
      <c r="E209" s="29">
        <f t="shared" si="6"/>
        <v>579.5999999999999</v>
      </c>
      <c r="F209" s="69">
        <f t="shared" si="7"/>
        <v>683.9279999999999</v>
      </c>
    </row>
    <row r="210" spans="1:6" ht="15">
      <c r="A210" s="30" t="s">
        <v>431</v>
      </c>
      <c r="B210" s="31" t="s">
        <v>432</v>
      </c>
      <c r="C210" s="32">
        <v>535</v>
      </c>
      <c r="D210" s="33" t="s">
        <v>310</v>
      </c>
      <c r="E210" s="29">
        <f t="shared" si="6"/>
        <v>615.25</v>
      </c>
      <c r="F210" s="69">
        <f t="shared" si="7"/>
        <v>725.995</v>
      </c>
    </row>
    <row r="211" spans="1:6" ht="15">
      <c r="A211" s="30" t="s">
        <v>433</v>
      </c>
      <c r="B211" s="31" t="s">
        <v>434</v>
      </c>
      <c r="C211" s="32">
        <v>535</v>
      </c>
      <c r="D211" s="33" t="s">
        <v>310</v>
      </c>
      <c r="E211" s="29">
        <f t="shared" si="6"/>
        <v>615.25</v>
      </c>
      <c r="F211" s="69">
        <f t="shared" si="7"/>
        <v>725.995</v>
      </c>
    </row>
    <row r="212" spans="1:6" ht="15">
      <c r="A212" s="30" t="s">
        <v>435</v>
      </c>
      <c r="B212" s="31" t="s">
        <v>436</v>
      </c>
      <c r="C212" s="32">
        <v>535</v>
      </c>
      <c r="D212" s="33" t="s">
        <v>310</v>
      </c>
      <c r="E212" s="29">
        <f t="shared" si="6"/>
        <v>615.25</v>
      </c>
      <c r="F212" s="69">
        <f t="shared" si="7"/>
        <v>725.995</v>
      </c>
    </row>
    <row r="213" spans="1:6" ht="15">
      <c r="A213" s="30" t="s">
        <v>437</v>
      </c>
      <c r="B213" s="31" t="s">
        <v>438</v>
      </c>
      <c r="C213" s="32">
        <v>535</v>
      </c>
      <c r="D213" s="33" t="s">
        <v>310</v>
      </c>
      <c r="E213" s="29">
        <f t="shared" si="6"/>
        <v>615.25</v>
      </c>
      <c r="F213" s="69">
        <f t="shared" si="7"/>
        <v>725.995</v>
      </c>
    </row>
    <row r="214" spans="1:6" ht="15">
      <c r="A214" s="30" t="s">
        <v>439</v>
      </c>
      <c r="B214" s="31" t="s">
        <v>440</v>
      </c>
      <c r="C214" s="32">
        <v>535</v>
      </c>
      <c r="D214" s="33" t="s">
        <v>310</v>
      </c>
      <c r="E214" s="29">
        <f aca="true" t="shared" si="8" ref="E214:E277">C214*1.15</f>
        <v>615.25</v>
      </c>
      <c r="F214" s="69">
        <f aca="true" t="shared" si="9" ref="F214:F277">E214*1.18</f>
        <v>725.995</v>
      </c>
    </row>
    <row r="215" spans="1:6" ht="15">
      <c r="A215" s="30" t="s">
        <v>441</v>
      </c>
      <c r="B215" s="31" t="s">
        <v>442</v>
      </c>
      <c r="C215" s="32">
        <v>535</v>
      </c>
      <c r="D215" s="33" t="s">
        <v>310</v>
      </c>
      <c r="E215" s="29">
        <f t="shared" si="8"/>
        <v>615.25</v>
      </c>
      <c r="F215" s="69">
        <f t="shared" si="9"/>
        <v>725.995</v>
      </c>
    </row>
    <row r="216" spans="1:6" ht="15">
      <c r="A216" s="30" t="s">
        <v>443</v>
      </c>
      <c r="B216" s="31" t="s">
        <v>444</v>
      </c>
      <c r="C216" s="32">
        <v>504</v>
      </c>
      <c r="D216" s="33" t="s">
        <v>310</v>
      </c>
      <c r="E216" s="29">
        <f t="shared" si="8"/>
        <v>579.5999999999999</v>
      </c>
      <c r="F216" s="69">
        <f t="shared" si="9"/>
        <v>683.9279999999999</v>
      </c>
    </row>
    <row r="217" spans="1:6" ht="15">
      <c r="A217" s="30" t="s">
        <v>445</v>
      </c>
      <c r="B217" s="31" t="s">
        <v>446</v>
      </c>
      <c r="C217" s="32">
        <v>504</v>
      </c>
      <c r="D217" s="33" t="s">
        <v>310</v>
      </c>
      <c r="E217" s="29">
        <f t="shared" si="8"/>
        <v>579.5999999999999</v>
      </c>
      <c r="F217" s="69">
        <f t="shared" si="9"/>
        <v>683.9279999999999</v>
      </c>
    </row>
    <row r="218" spans="1:6" ht="15">
      <c r="A218" s="30" t="s">
        <v>447</v>
      </c>
      <c r="B218" s="31" t="s">
        <v>448</v>
      </c>
      <c r="C218" s="32">
        <v>504</v>
      </c>
      <c r="D218" s="33" t="s">
        <v>310</v>
      </c>
      <c r="E218" s="29">
        <f t="shared" si="8"/>
        <v>579.5999999999999</v>
      </c>
      <c r="F218" s="69">
        <f t="shared" si="9"/>
        <v>683.9279999999999</v>
      </c>
    </row>
    <row r="219" spans="1:6" ht="15">
      <c r="A219" s="30" t="s">
        <v>449</v>
      </c>
      <c r="B219" s="31" t="s">
        <v>450</v>
      </c>
      <c r="C219" s="32">
        <v>504</v>
      </c>
      <c r="D219" s="33" t="s">
        <v>310</v>
      </c>
      <c r="E219" s="29">
        <f t="shared" si="8"/>
        <v>579.5999999999999</v>
      </c>
      <c r="F219" s="69">
        <f t="shared" si="9"/>
        <v>683.9279999999999</v>
      </c>
    </row>
    <row r="220" spans="1:6" ht="15">
      <c r="A220" s="30" t="s">
        <v>451</v>
      </c>
      <c r="B220" s="31" t="s">
        <v>452</v>
      </c>
      <c r="C220" s="32">
        <v>535</v>
      </c>
      <c r="D220" s="33" t="s">
        <v>310</v>
      </c>
      <c r="E220" s="29">
        <f t="shared" si="8"/>
        <v>615.25</v>
      </c>
      <c r="F220" s="69">
        <f t="shared" si="9"/>
        <v>725.995</v>
      </c>
    </row>
    <row r="221" spans="1:6" ht="15">
      <c r="A221" s="30" t="s">
        <v>453</v>
      </c>
      <c r="B221" s="31" t="s">
        <v>454</v>
      </c>
      <c r="C221" s="32">
        <v>535</v>
      </c>
      <c r="D221" s="33" t="s">
        <v>310</v>
      </c>
      <c r="E221" s="29">
        <f t="shared" si="8"/>
        <v>615.25</v>
      </c>
      <c r="F221" s="69">
        <f t="shared" si="9"/>
        <v>725.995</v>
      </c>
    </row>
    <row r="222" spans="1:6" ht="15">
      <c r="A222" s="30" t="s">
        <v>455</v>
      </c>
      <c r="B222" s="31" t="s">
        <v>456</v>
      </c>
      <c r="C222" s="32">
        <v>535</v>
      </c>
      <c r="D222" s="33" t="s">
        <v>310</v>
      </c>
      <c r="E222" s="29">
        <f t="shared" si="8"/>
        <v>615.25</v>
      </c>
      <c r="F222" s="69">
        <f t="shared" si="9"/>
        <v>725.995</v>
      </c>
    </row>
    <row r="223" spans="1:6" ht="15">
      <c r="A223" s="30" t="s">
        <v>457</v>
      </c>
      <c r="B223" s="31" t="s">
        <v>458</v>
      </c>
      <c r="C223" s="32">
        <v>535</v>
      </c>
      <c r="D223" s="33" t="s">
        <v>310</v>
      </c>
      <c r="E223" s="29">
        <f t="shared" si="8"/>
        <v>615.25</v>
      </c>
      <c r="F223" s="69">
        <f t="shared" si="9"/>
        <v>725.995</v>
      </c>
    </row>
    <row r="224" spans="1:6" ht="15">
      <c r="A224" s="30" t="s">
        <v>459</v>
      </c>
      <c r="B224" s="31" t="s">
        <v>460</v>
      </c>
      <c r="C224" s="32">
        <v>535</v>
      </c>
      <c r="D224" s="33" t="s">
        <v>310</v>
      </c>
      <c r="E224" s="29">
        <f t="shared" si="8"/>
        <v>615.25</v>
      </c>
      <c r="F224" s="69">
        <f t="shared" si="9"/>
        <v>725.995</v>
      </c>
    </row>
    <row r="225" spans="1:6" ht="15">
      <c r="A225" s="30" t="s">
        <v>461</v>
      </c>
      <c r="B225" s="31" t="s">
        <v>462</v>
      </c>
      <c r="C225" s="32">
        <v>535</v>
      </c>
      <c r="D225" s="33" t="s">
        <v>310</v>
      </c>
      <c r="E225" s="29">
        <f t="shared" si="8"/>
        <v>615.25</v>
      </c>
      <c r="F225" s="69">
        <f t="shared" si="9"/>
        <v>725.995</v>
      </c>
    </row>
    <row r="226" spans="1:6" ht="15">
      <c r="A226" s="30" t="s">
        <v>463</v>
      </c>
      <c r="B226" s="31" t="s">
        <v>464</v>
      </c>
      <c r="C226" s="32">
        <v>399</v>
      </c>
      <c r="D226" s="33" t="s">
        <v>310</v>
      </c>
      <c r="E226" s="29">
        <f t="shared" si="8"/>
        <v>458.84999999999997</v>
      </c>
      <c r="F226" s="69">
        <f t="shared" si="9"/>
        <v>541.443</v>
      </c>
    </row>
    <row r="227" spans="1:6" ht="15">
      <c r="A227" s="30" t="s">
        <v>465</v>
      </c>
      <c r="B227" s="31" t="s">
        <v>466</v>
      </c>
      <c r="C227" s="32">
        <v>399</v>
      </c>
      <c r="D227" s="33" t="s">
        <v>310</v>
      </c>
      <c r="E227" s="29">
        <f t="shared" si="8"/>
        <v>458.84999999999997</v>
      </c>
      <c r="F227" s="69">
        <f t="shared" si="9"/>
        <v>541.443</v>
      </c>
    </row>
    <row r="228" spans="1:6" ht="15">
      <c r="A228" s="30" t="s">
        <v>467</v>
      </c>
      <c r="B228" s="31" t="s">
        <v>468</v>
      </c>
      <c r="C228" s="32">
        <v>395</v>
      </c>
      <c r="D228" s="33" t="s">
        <v>310</v>
      </c>
      <c r="E228" s="29">
        <f t="shared" si="8"/>
        <v>454.24999999999994</v>
      </c>
      <c r="F228" s="69">
        <f t="shared" si="9"/>
        <v>536.0149999999999</v>
      </c>
    </row>
    <row r="229" spans="1:6" ht="15">
      <c r="A229" s="30" t="s">
        <v>469</v>
      </c>
      <c r="B229" s="31" t="s">
        <v>470</v>
      </c>
      <c r="C229" s="32">
        <v>389</v>
      </c>
      <c r="D229" s="33" t="s">
        <v>310</v>
      </c>
      <c r="E229" s="29">
        <f t="shared" si="8"/>
        <v>447.34999999999997</v>
      </c>
      <c r="F229" s="69">
        <f t="shared" si="9"/>
        <v>527.8729999999999</v>
      </c>
    </row>
    <row r="230" spans="1:6" ht="15">
      <c r="A230" s="30" t="s">
        <v>471</v>
      </c>
      <c r="B230" s="31" t="s">
        <v>472</v>
      </c>
      <c r="C230" s="32">
        <v>378</v>
      </c>
      <c r="D230" s="33" t="s">
        <v>310</v>
      </c>
      <c r="E230" s="29">
        <f t="shared" si="8"/>
        <v>434.7</v>
      </c>
      <c r="F230" s="69">
        <f t="shared" si="9"/>
        <v>512.9459999999999</v>
      </c>
    </row>
    <row r="231" spans="1:6" ht="15">
      <c r="A231" s="30" t="s">
        <v>473</v>
      </c>
      <c r="B231" s="31" t="s">
        <v>474</v>
      </c>
      <c r="C231" s="32">
        <v>378</v>
      </c>
      <c r="D231" s="33" t="s">
        <v>310</v>
      </c>
      <c r="E231" s="29">
        <f t="shared" si="8"/>
        <v>434.7</v>
      </c>
      <c r="F231" s="69">
        <f t="shared" si="9"/>
        <v>512.9459999999999</v>
      </c>
    </row>
    <row r="232" spans="1:6" ht="15">
      <c r="A232" s="30" t="s">
        <v>475</v>
      </c>
      <c r="B232" s="31" t="s">
        <v>476</v>
      </c>
      <c r="C232" s="32">
        <v>420</v>
      </c>
      <c r="D232" s="33" t="s">
        <v>310</v>
      </c>
      <c r="E232" s="29">
        <f t="shared" si="8"/>
        <v>482.99999999999994</v>
      </c>
      <c r="F232" s="69">
        <f t="shared" si="9"/>
        <v>569.9399999999999</v>
      </c>
    </row>
    <row r="233" spans="1:6" ht="15">
      <c r="A233" s="30" t="s">
        <v>477</v>
      </c>
      <c r="B233" s="31" t="s">
        <v>478</v>
      </c>
      <c r="C233" s="32">
        <v>399</v>
      </c>
      <c r="D233" s="33" t="s">
        <v>310</v>
      </c>
      <c r="E233" s="29">
        <f t="shared" si="8"/>
        <v>458.84999999999997</v>
      </c>
      <c r="F233" s="69">
        <f t="shared" si="9"/>
        <v>541.443</v>
      </c>
    </row>
    <row r="234" spans="1:6" ht="15">
      <c r="A234" s="30" t="s">
        <v>479</v>
      </c>
      <c r="B234" s="31" t="s">
        <v>480</v>
      </c>
      <c r="C234" s="32">
        <v>1035</v>
      </c>
      <c r="D234" s="33" t="s">
        <v>310</v>
      </c>
      <c r="E234" s="29">
        <f t="shared" si="8"/>
        <v>1190.25</v>
      </c>
      <c r="F234" s="69">
        <f t="shared" si="9"/>
        <v>1404.495</v>
      </c>
    </row>
    <row r="235" spans="1:6" ht="15">
      <c r="A235" s="30" t="s">
        <v>481</v>
      </c>
      <c r="B235" s="31" t="s">
        <v>482</v>
      </c>
      <c r="C235" s="32">
        <v>1035</v>
      </c>
      <c r="D235" s="33" t="s">
        <v>310</v>
      </c>
      <c r="E235" s="29">
        <f t="shared" si="8"/>
        <v>1190.25</v>
      </c>
      <c r="F235" s="69">
        <f t="shared" si="9"/>
        <v>1404.495</v>
      </c>
    </row>
    <row r="236" spans="1:6" ht="15">
      <c r="A236" s="30" t="s">
        <v>483</v>
      </c>
      <c r="B236" s="31" t="s">
        <v>484</v>
      </c>
      <c r="C236" s="32">
        <v>1035</v>
      </c>
      <c r="D236" s="33" t="s">
        <v>310</v>
      </c>
      <c r="E236" s="29">
        <f t="shared" si="8"/>
        <v>1190.25</v>
      </c>
      <c r="F236" s="69">
        <f t="shared" si="9"/>
        <v>1404.495</v>
      </c>
    </row>
    <row r="237" spans="1:6" ht="15">
      <c r="A237" s="30" t="s">
        <v>485</v>
      </c>
      <c r="B237" s="31" t="s">
        <v>486</v>
      </c>
      <c r="C237" s="32">
        <v>1035</v>
      </c>
      <c r="D237" s="33" t="s">
        <v>310</v>
      </c>
      <c r="E237" s="29">
        <f t="shared" si="8"/>
        <v>1190.25</v>
      </c>
      <c r="F237" s="69">
        <f t="shared" si="9"/>
        <v>1404.495</v>
      </c>
    </row>
    <row r="238" spans="1:6" ht="15">
      <c r="A238" s="30" t="s">
        <v>487</v>
      </c>
      <c r="B238" s="31" t="s">
        <v>488</v>
      </c>
      <c r="C238" s="32">
        <v>373</v>
      </c>
      <c r="D238" s="33" t="s">
        <v>310</v>
      </c>
      <c r="E238" s="29">
        <f t="shared" si="8"/>
        <v>428.95</v>
      </c>
      <c r="F238" s="69">
        <f t="shared" si="9"/>
        <v>506.16099999999994</v>
      </c>
    </row>
    <row r="239" spans="1:6" ht="15">
      <c r="A239" s="30" t="s">
        <v>489</v>
      </c>
      <c r="B239" s="31" t="s">
        <v>490</v>
      </c>
      <c r="C239" s="32">
        <v>467</v>
      </c>
      <c r="D239" s="33" t="s">
        <v>310</v>
      </c>
      <c r="E239" s="29">
        <f t="shared" si="8"/>
        <v>537.05</v>
      </c>
      <c r="F239" s="69">
        <f t="shared" si="9"/>
        <v>633.7189999999999</v>
      </c>
    </row>
    <row r="240" spans="1:6" ht="15">
      <c r="A240" s="30" t="s">
        <v>491</v>
      </c>
      <c r="B240" s="31" t="s">
        <v>492</v>
      </c>
      <c r="C240" s="32">
        <v>470</v>
      </c>
      <c r="D240" s="33" t="s">
        <v>310</v>
      </c>
      <c r="E240" s="29">
        <f t="shared" si="8"/>
        <v>540.5</v>
      </c>
      <c r="F240" s="69">
        <f t="shared" si="9"/>
        <v>637.79</v>
      </c>
    </row>
    <row r="241" spans="1:6" ht="15">
      <c r="A241" s="30" t="s">
        <v>493</v>
      </c>
      <c r="B241" s="31" t="s">
        <v>494</v>
      </c>
      <c r="C241" s="32">
        <v>467</v>
      </c>
      <c r="D241" s="33" t="s">
        <v>310</v>
      </c>
      <c r="E241" s="29">
        <f t="shared" si="8"/>
        <v>537.05</v>
      </c>
      <c r="F241" s="69">
        <f t="shared" si="9"/>
        <v>633.7189999999999</v>
      </c>
    </row>
    <row r="242" spans="1:6" ht="15">
      <c r="A242" s="30" t="s">
        <v>495</v>
      </c>
      <c r="B242" s="31" t="s">
        <v>496</v>
      </c>
      <c r="C242" s="32">
        <v>467</v>
      </c>
      <c r="D242" s="33" t="s">
        <v>310</v>
      </c>
      <c r="E242" s="29">
        <f t="shared" si="8"/>
        <v>537.05</v>
      </c>
      <c r="F242" s="69">
        <f t="shared" si="9"/>
        <v>633.7189999999999</v>
      </c>
    </row>
    <row r="243" spans="1:6" ht="15">
      <c r="A243" s="30" t="s">
        <v>497</v>
      </c>
      <c r="B243" s="31" t="s">
        <v>498</v>
      </c>
      <c r="C243" s="32">
        <v>467</v>
      </c>
      <c r="D243" s="33" t="s">
        <v>310</v>
      </c>
      <c r="E243" s="29">
        <f t="shared" si="8"/>
        <v>537.05</v>
      </c>
      <c r="F243" s="69">
        <f t="shared" si="9"/>
        <v>633.7189999999999</v>
      </c>
    </row>
    <row r="244" spans="1:6" ht="15">
      <c r="A244" s="30" t="s">
        <v>499</v>
      </c>
      <c r="B244" s="31" t="s">
        <v>500</v>
      </c>
      <c r="C244" s="32">
        <v>467</v>
      </c>
      <c r="D244" s="33" t="s">
        <v>310</v>
      </c>
      <c r="E244" s="29">
        <f t="shared" si="8"/>
        <v>537.05</v>
      </c>
      <c r="F244" s="69">
        <f t="shared" si="9"/>
        <v>633.7189999999999</v>
      </c>
    </row>
    <row r="245" spans="1:6" ht="15">
      <c r="A245" s="30" t="s">
        <v>501</v>
      </c>
      <c r="B245" s="31" t="s">
        <v>502</v>
      </c>
      <c r="C245" s="32">
        <v>467</v>
      </c>
      <c r="D245" s="33" t="s">
        <v>310</v>
      </c>
      <c r="E245" s="29">
        <f t="shared" si="8"/>
        <v>537.05</v>
      </c>
      <c r="F245" s="69">
        <f t="shared" si="9"/>
        <v>633.7189999999999</v>
      </c>
    </row>
    <row r="246" spans="1:6" ht="15">
      <c r="A246" s="30" t="s">
        <v>503</v>
      </c>
      <c r="B246" s="31" t="s">
        <v>504</v>
      </c>
      <c r="C246" s="32">
        <v>467</v>
      </c>
      <c r="D246" s="33" t="s">
        <v>310</v>
      </c>
      <c r="E246" s="29">
        <f t="shared" si="8"/>
        <v>537.05</v>
      </c>
      <c r="F246" s="69">
        <f t="shared" si="9"/>
        <v>633.7189999999999</v>
      </c>
    </row>
    <row r="247" spans="1:6" ht="15">
      <c r="A247" s="30" t="s">
        <v>505</v>
      </c>
      <c r="B247" s="31" t="s">
        <v>506</v>
      </c>
      <c r="C247" s="32">
        <v>470</v>
      </c>
      <c r="D247" s="33" t="s">
        <v>310</v>
      </c>
      <c r="E247" s="29">
        <f t="shared" si="8"/>
        <v>540.5</v>
      </c>
      <c r="F247" s="69">
        <f t="shared" si="9"/>
        <v>637.79</v>
      </c>
    </row>
    <row r="248" spans="1:6" ht="15">
      <c r="A248" s="30" t="s">
        <v>507</v>
      </c>
      <c r="B248" s="31" t="s">
        <v>508</v>
      </c>
      <c r="C248" s="32">
        <v>470</v>
      </c>
      <c r="D248" s="33" t="s">
        <v>310</v>
      </c>
      <c r="E248" s="29">
        <f t="shared" si="8"/>
        <v>540.5</v>
      </c>
      <c r="F248" s="69">
        <f t="shared" si="9"/>
        <v>637.79</v>
      </c>
    </row>
    <row r="249" spans="1:6" ht="15">
      <c r="A249" s="30" t="s">
        <v>509</v>
      </c>
      <c r="B249" s="31" t="s">
        <v>510</v>
      </c>
      <c r="C249" s="32">
        <v>399</v>
      </c>
      <c r="D249" s="33" t="s">
        <v>310</v>
      </c>
      <c r="E249" s="29">
        <f t="shared" si="8"/>
        <v>458.84999999999997</v>
      </c>
      <c r="F249" s="69">
        <f t="shared" si="9"/>
        <v>541.443</v>
      </c>
    </row>
    <row r="250" spans="1:6" ht="15">
      <c r="A250" s="30" t="s">
        <v>511</v>
      </c>
      <c r="B250" s="31" t="s">
        <v>512</v>
      </c>
      <c r="C250" s="32">
        <v>473</v>
      </c>
      <c r="D250" s="33" t="s">
        <v>310</v>
      </c>
      <c r="E250" s="29">
        <f t="shared" si="8"/>
        <v>543.9499999999999</v>
      </c>
      <c r="F250" s="69">
        <f t="shared" si="9"/>
        <v>641.8609999999999</v>
      </c>
    </row>
    <row r="251" spans="1:6" ht="15">
      <c r="A251" s="30" t="s">
        <v>513</v>
      </c>
      <c r="B251" s="31" t="s">
        <v>514</v>
      </c>
      <c r="C251" s="32">
        <v>473</v>
      </c>
      <c r="D251" s="33" t="s">
        <v>310</v>
      </c>
      <c r="E251" s="29">
        <f t="shared" si="8"/>
        <v>543.9499999999999</v>
      </c>
      <c r="F251" s="69">
        <f t="shared" si="9"/>
        <v>641.8609999999999</v>
      </c>
    </row>
    <row r="252" spans="1:6" ht="15">
      <c r="A252" s="30" t="s">
        <v>515</v>
      </c>
      <c r="B252" s="31" t="s">
        <v>516</v>
      </c>
      <c r="C252" s="32">
        <v>470</v>
      </c>
      <c r="D252" s="33" t="s">
        <v>310</v>
      </c>
      <c r="E252" s="29">
        <f t="shared" si="8"/>
        <v>540.5</v>
      </c>
      <c r="F252" s="69">
        <f t="shared" si="9"/>
        <v>637.79</v>
      </c>
    </row>
    <row r="253" spans="1:6" ht="15">
      <c r="A253" s="30" t="s">
        <v>517</v>
      </c>
      <c r="B253" s="31" t="s">
        <v>518</v>
      </c>
      <c r="C253" s="32">
        <v>470</v>
      </c>
      <c r="D253" s="33" t="s">
        <v>310</v>
      </c>
      <c r="E253" s="29">
        <f t="shared" si="8"/>
        <v>540.5</v>
      </c>
      <c r="F253" s="69">
        <f t="shared" si="9"/>
        <v>637.79</v>
      </c>
    </row>
    <row r="254" spans="1:6" ht="15">
      <c r="A254" s="30" t="s">
        <v>519</v>
      </c>
      <c r="B254" s="31" t="s">
        <v>520</v>
      </c>
      <c r="C254" s="32">
        <v>625</v>
      </c>
      <c r="D254" s="33" t="s">
        <v>310</v>
      </c>
      <c r="E254" s="29">
        <f t="shared" si="8"/>
        <v>718.75</v>
      </c>
      <c r="F254" s="69">
        <f t="shared" si="9"/>
        <v>848.125</v>
      </c>
    </row>
    <row r="255" spans="1:6" ht="15">
      <c r="A255" s="30" t="s">
        <v>521</v>
      </c>
      <c r="B255" s="31" t="s">
        <v>522</v>
      </c>
      <c r="C255" s="32">
        <v>470</v>
      </c>
      <c r="D255" s="33" t="s">
        <v>310</v>
      </c>
      <c r="E255" s="29">
        <f t="shared" si="8"/>
        <v>540.5</v>
      </c>
      <c r="F255" s="69">
        <f t="shared" si="9"/>
        <v>637.79</v>
      </c>
    </row>
    <row r="256" spans="1:6" ht="15">
      <c r="A256" s="30" t="s">
        <v>523</v>
      </c>
      <c r="B256" s="31" t="s">
        <v>524</v>
      </c>
      <c r="C256" s="32">
        <v>480</v>
      </c>
      <c r="D256" s="33" t="s">
        <v>310</v>
      </c>
      <c r="E256" s="29">
        <f t="shared" si="8"/>
        <v>552</v>
      </c>
      <c r="F256" s="69">
        <f t="shared" si="9"/>
        <v>651.36</v>
      </c>
    </row>
    <row r="257" spans="1:6" ht="15">
      <c r="A257" s="30" t="s">
        <v>525</v>
      </c>
      <c r="B257" s="31" t="s">
        <v>526</v>
      </c>
      <c r="C257" s="32">
        <v>485</v>
      </c>
      <c r="D257" s="33" t="s">
        <v>310</v>
      </c>
      <c r="E257" s="29">
        <f t="shared" si="8"/>
        <v>557.75</v>
      </c>
      <c r="F257" s="69">
        <f t="shared" si="9"/>
        <v>658.145</v>
      </c>
    </row>
    <row r="258" spans="1:6" ht="15">
      <c r="A258" s="30" t="s">
        <v>527</v>
      </c>
      <c r="B258" s="31" t="s">
        <v>528</v>
      </c>
      <c r="C258" s="32">
        <v>480</v>
      </c>
      <c r="D258" s="33" t="s">
        <v>310</v>
      </c>
      <c r="E258" s="29">
        <f t="shared" si="8"/>
        <v>552</v>
      </c>
      <c r="F258" s="69">
        <f t="shared" si="9"/>
        <v>651.36</v>
      </c>
    </row>
    <row r="259" spans="1:6" ht="15">
      <c r="A259" s="30" t="s">
        <v>529</v>
      </c>
      <c r="B259" s="31" t="s">
        <v>530</v>
      </c>
      <c r="C259" s="32">
        <v>485</v>
      </c>
      <c r="D259" s="33" t="s">
        <v>310</v>
      </c>
      <c r="E259" s="29">
        <f t="shared" si="8"/>
        <v>557.75</v>
      </c>
      <c r="F259" s="69">
        <f t="shared" si="9"/>
        <v>658.145</v>
      </c>
    </row>
    <row r="260" spans="1:6" ht="15">
      <c r="A260" s="30" t="s">
        <v>531</v>
      </c>
      <c r="B260" s="31" t="s">
        <v>532</v>
      </c>
      <c r="C260" s="32">
        <v>480</v>
      </c>
      <c r="D260" s="33" t="s">
        <v>310</v>
      </c>
      <c r="E260" s="29">
        <f t="shared" si="8"/>
        <v>552</v>
      </c>
      <c r="F260" s="69">
        <f t="shared" si="9"/>
        <v>651.36</v>
      </c>
    </row>
    <row r="261" spans="1:6" ht="15">
      <c r="A261" s="30" t="s">
        <v>533</v>
      </c>
      <c r="B261" s="31" t="s">
        <v>534</v>
      </c>
      <c r="C261" s="32">
        <v>480</v>
      </c>
      <c r="D261" s="33" t="s">
        <v>310</v>
      </c>
      <c r="E261" s="29">
        <f t="shared" si="8"/>
        <v>552</v>
      </c>
      <c r="F261" s="69">
        <f t="shared" si="9"/>
        <v>651.36</v>
      </c>
    </row>
    <row r="262" spans="1:6" ht="15">
      <c r="A262" s="30" t="s">
        <v>535</v>
      </c>
      <c r="B262" s="31" t="s">
        <v>536</v>
      </c>
      <c r="C262" s="32">
        <v>485</v>
      </c>
      <c r="D262" s="33" t="s">
        <v>310</v>
      </c>
      <c r="E262" s="29">
        <f t="shared" si="8"/>
        <v>557.75</v>
      </c>
      <c r="F262" s="69">
        <f t="shared" si="9"/>
        <v>658.145</v>
      </c>
    </row>
    <row r="263" spans="1:6" ht="15">
      <c r="A263" s="30" t="s">
        <v>537</v>
      </c>
      <c r="B263" s="31" t="s">
        <v>538</v>
      </c>
      <c r="C263" s="32">
        <v>610</v>
      </c>
      <c r="D263" s="33" t="s">
        <v>310</v>
      </c>
      <c r="E263" s="29">
        <f t="shared" si="8"/>
        <v>701.5</v>
      </c>
      <c r="F263" s="69">
        <f t="shared" si="9"/>
        <v>827.77</v>
      </c>
    </row>
    <row r="264" spans="1:6" ht="15">
      <c r="A264" s="30" t="s">
        <v>539</v>
      </c>
      <c r="B264" s="31" t="s">
        <v>540</v>
      </c>
      <c r="C264" s="32">
        <v>610</v>
      </c>
      <c r="D264" s="33" t="s">
        <v>310</v>
      </c>
      <c r="E264" s="29">
        <f t="shared" si="8"/>
        <v>701.5</v>
      </c>
      <c r="F264" s="69">
        <f t="shared" si="9"/>
        <v>827.77</v>
      </c>
    </row>
    <row r="265" spans="1:6" ht="15">
      <c r="A265" s="30" t="s">
        <v>541</v>
      </c>
      <c r="B265" s="31" t="s">
        <v>542</v>
      </c>
      <c r="C265" s="32">
        <v>610</v>
      </c>
      <c r="D265" s="33" t="s">
        <v>310</v>
      </c>
      <c r="E265" s="29">
        <f t="shared" si="8"/>
        <v>701.5</v>
      </c>
      <c r="F265" s="69">
        <f t="shared" si="9"/>
        <v>827.77</v>
      </c>
    </row>
    <row r="266" spans="1:6" ht="15">
      <c r="A266" s="30" t="s">
        <v>543</v>
      </c>
      <c r="B266" s="31" t="s">
        <v>544</v>
      </c>
      <c r="C266" s="32">
        <v>610</v>
      </c>
      <c r="D266" s="33" t="s">
        <v>310</v>
      </c>
      <c r="E266" s="29">
        <f t="shared" si="8"/>
        <v>701.5</v>
      </c>
      <c r="F266" s="69">
        <f t="shared" si="9"/>
        <v>827.77</v>
      </c>
    </row>
    <row r="267" spans="1:6" ht="15">
      <c r="A267" s="30" t="s">
        <v>545</v>
      </c>
      <c r="B267" s="31" t="s">
        <v>546</v>
      </c>
      <c r="C267" s="32">
        <v>610</v>
      </c>
      <c r="D267" s="33" t="s">
        <v>310</v>
      </c>
      <c r="E267" s="29">
        <f t="shared" si="8"/>
        <v>701.5</v>
      </c>
      <c r="F267" s="69">
        <f t="shared" si="9"/>
        <v>827.77</v>
      </c>
    </row>
    <row r="268" spans="1:6" ht="15">
      <c r="A268" s="30" t="s">
        <v>547</v>
      </c>
      <c r="B268" s="31" t="s">
        <v>548</v>
      </c>
      <c r="C268" s="32">
        <v>610</v>
      </c>
      <c r="D268" s="33" t="s">
        <v>310</v>
      </c>
      <c r="E268" s="29">
        <f t="shared" si="8"/>
        <v>701.5</v>
      </c>
      <c r="F268" s="69">
        <f t="shared" si="9"/>
        <v>827.77</v>
      </c>
    </row>
    <row r="269" spans="1:6" ht="15">
      <c r="A269" s="30" t="s">
        <v>549</v>
      </c>
      <c r="B269" s="31" t="s">
        <v>550</v>
      </c>
      <c r="C269" s="32">
        <v>610</v>
      </c>
      <c r="D269" s="33" t="s">
        <v>310</v>
      </c>
      <c r="E269" s="29">
        <f t="shared" si="8"/>
        <v>701.5</v>
      </c>
      <c r="F269" s="69">
        <f t="shared" si="9"/>
        <v>827.77</v>
      </c>
    </row>
    <row r="270" spans="1:6" ht="15">
      <c r="A270" s="30" t="s">
        <v>551</v>
      </c>
      <c r="B270" s="31" t="s">
        <v>552</v>
      </c>
      <c r="C270" s="32">
        <v>610</v>
      </c>
      <c r="D270" s="33" t="s">
        <v>310</v>
      </c>
      <c r="E270" s="29">
        <f t="shared" si="8"/>
        <v>701.5</v>
      </c>
      <c r="F270" s="69">
        <f t="shared" si="9"/>
        <v>827.77</v>
      </c>
    </row>
    <row r="271" spans="1:6" ht="15">
      <c r="A271" s="30" t="s">
        <v>553</v>
      </c>
      <c r="B271" s="31" t="s">
        <v>554</v>
      </c>
      <c r="C271" s="32">
        <v>630</v>
      </c>
      <c r="D271" s="33" t="s">
        <v>310</v>
      </c>
      <c r="E271" s="29">
        <f t="shared" si="8"/>
        <v>724.5</v>
      </c>
      <c r="F271" s="69">
        <f t="shared" si="9"/>
        <v>854.91</v>
      </c>
    </row>
    <row r="272" spans="1:6" ht="15">
      <c r="A272" s="30" t="s">
        <v>555</v>
      </c>
      <c r="B272" s="31" t="s">
        <v>556</v>
      </c>
      <c r="C272" s="32">
        <v>630</v>
      </c>
      <c r="D272" s="33" t="s">
        <v>310</v>
      </c>
      <c r="E272" s="29">
        <f t="shared" si="8"/>
        <v>724.5</v>
      </c>
      <c r="F272" s="69">
        <f t="shared" si="9"/>
        <v>854.91</v>
      </c>
    </row>
    <row r="273" spans="1:6" ht="15">
      <c r="A273" s="30" t="s">
        <v>557</v>
      </c>
      <c r="B273" s="31" t="s">
        <v>558</v>
      </c>
      <c r="C273" s="32">
        <v>630</v>
      </c>
      <c r="D273" s="33" t="s">
        <v>310</v>
      </c>
      <c r="E273" s="29">
        <f t="shared" si="8"/>
        <v>724.5</v>
      </c>
      <c r="F273" s="69">
        <f t="shared" si="9"/>
        <v>854.91</v>
      </c>
    </row>
    <row r="274" spans="1:6" ht="15">
      <c r="A274" s="30" t="s">
        <v>559</v>
      </c>
      <c r="B274" s="31" t="s">
        <v>560</v>
      </c>
      <c r="C274" s="32">
        <v>630</v>
      </c>
      <c r="D274" s="33" t="s">
        <v>310</v>
      </c>
      <c r="E274" s="29">
        <f t="shared" si="8"/>
        <v>724.5</v>
      </c>
      <c r="F274" s="69">
        <f t="shared" si="9"/>
        <v>854.91</v>
      </c>
    </row>
    <row r="275" spans="1:6" ht="15">
      <c r="A275" s="30" t="s">
        <v>561</v>
      </c>
      <c r="B275" s="31" t="s">
        <v>562</v>
      </c>
      <c r="C275" s="32">
        <v>610</v>
      </c>
      <c r="D275" s="33" t="s">
        <v>310</v>
      </c>
      <c r="E275" s="29">
        <f t="shared" si="8"/>
        <v>701.5</v>
      </c>
      <c r="F275" s="69">
        <f t="shared" si="9"/>
        <v>827.77</v>
      </c>
    </row>
    <row r="276" spans="1:6" ht="15">
      <c r="A276" s="30" t="s">
        <v>563</v>
      </c>
      <c r="B276" s="31" t="s">
        <v>564</v>
      </c>
      <c r="C276" s="32">
        <v>610</v>
      </c>
      <c r="D276" s="33" t="s">
        <v>310</v>
      </c>
      <c r="E276" s="29">
        <f t="shared" si="8"/>
        <v>701.5</v>
      </c>
      <c r="F276" s="69">
        <f t="shared" si="9"/>
        <v>827.77</v>
      </c>
    </row>
    <row r="277" spans="1:6" ht="15">
      <c r="A277" s="30" t="s">
        <v>565</v>
      </c>
      <c r="B277" s="31" t="s">
        <v>566</v>
      </c>
      <c r="C277" s="32">
        <v>630</v>
      </c>
      <c r="D277" s="33" t="s">
        <v>310</v>
      </c>
      <c r="E277" s="29">
        <f t="shared" si="8"/>
        <v>724.5</v>
      </c>
      <c r="F277" s="69">
        <f t="shared" si="9"/>
        <v>854.91</v>
      </c>
    </row>
    <row r="278" spans="1:6" ht="15">
      <c r="A278" s="30" t="s">
        <v>567</v>
      </c>
      <c r="B278" s="31" t="s">
        <v>568</v>
      </c>
      <c r="C278" s="32">
        <v>630</v>
      </c>
      <c r="D278" s="33" t="s">
        <v>310</v>
      </c>
      <c r="E278" s="29">
        <f aca="true" t="shared" si="10" ref="E278:E341">C278*1.15</f>
        <v>724.5</v>
      </c>
      <c r="F278" s="69">
        <f aca="true" t="shared" si="11" ref="F278:F341">E278*1.18</f>
        <v>854.91</v>
      </c>
    </row>
    <row r="279" spans="1:6" ht="15">
      <c r="A279" s="30" t="s">
        <v>569</v>
      </c>
      <c r="B279" s="31" t="s">
        <v>570</v>
      </c>
      <c r="C279" s="32">
        <v>630</v>
      </c>
      <c r="D279" s="33" t="s">
        <v>310</v>
      </c>
      <c r="E279" s="29">
        <f t="shared" si="10"/>
        <v>724.5</v>
      </c>
      <c r="F279" s="69">
        <f t="shared" si="11"/>
        <v>854.91</v>
      </c>
    </row>
    <row r="280" spans="1:6" ht="15">
      <c r="A280" s="30" t="s">
        <v>571</v>
      </c>
      <c r="B280" s="31" t="s">
        <v>572</v>
      </c>
      <c r="C280" s="32">
        <v>1225</v>
      </c>
      <c r="D280" s="33" t="s">
        <v>310</v>
      </c>
      <c r="E280" s="29">
        <f t="shared" si="10"/>
        <v>1408.75</v>
      </c>
      <c r="F280" s="69">
        <f t="shared" si="11"/>
        <v>1662.3249999999998</v>
      </c>
    </row>
    <row r="281" spans="1:6" ht="15">
      <c r="A281" s="30" t="s">
        <v>573</v>
      </c>
      <c r="B281" s="31" t="s">
        <v>574</v>
      </c>
      <c r="C281" s="32">
        <v>1225</v>
      </c>
      <c r="D281" s="33" t="s">
        <v>310</v>
      </c>
      <c r="E281" s="29">
        <f t="shared" si="10"/>
        <v>1408.75</v>
      </c>
      <c r="F281" s="69">
        <f t="shared" si="11"/>
        <v>1662.3249999999998</v>
      </c>
    </row>
    <row r="282" spans="1:6" ht="15">
      <c r="A282" s="30" t="s">
        <v>575</v>
      </c>
      <c r="B282" s="31" t="s">
        <v>576</v>
      </c>
      <c r="C282" s="32">
        <v>630</v>
      </c>
      <c r="D282" s="33" t="s">
        <v>310</v>
      </c>
      <c r="E282" s="29">
        <f t="shared" si="10"/>
        <v>724.5</v>
      </c>
      <c r="F282" s="69">
        <f t="shared" si="11"/>
        <v>854.91</v>
      </c>
    </row>
    <row r="283" spans="1:6" ht="15">
      <c r="A283" s="30" t="s">
        <v>577</v>
      </c>
      <c r="B283" s="31" t="s">
        <v>578</v>
      </c>
      <c r="C283" s="32">
        <v>635</v>
      </c>
      <c r="D283" s="33" t="s">
        <v>310</v>
      </c>
      <c r="E283" s="29">
        <f t="shared" si="10"/>
        <v>730.25</v>
      </c>
      <c r="F283" s="69">
        <f t="shared" si="11"/>
        <v>861.6949999999999</v>
      </c>
    </row>
    <row r="284" spans="1:6" ht="15">
      <c r="A284" s="30" t="s">
        <v>579</v>
      </c>
      <c r="B284" s="31" t="s">
        <v>580</v>
      </c>
      <c r="C284" s="32">
        <v>635</v>
      </c>
      <c r="D284" s="33" t="s">
        <v>310</v>
      </c>
      <c r="E284" s="29">
        <f t="shared" si="10"/>
        <v>730.25</v>
      </c>
      <c r="F284" s="69">
        <f t="shared" si="11"/>
        <v>861.6949999999999</v>
      </c>
    </row>
    <row r="285" spans="1:6" ht="15">
      <c r="A285" s="30" t="s">
        <v>581</v>
      </c>
      <c r="B285" s="31" t="s">
        <v>582</v>
      </c>
      <c r="C285" s="32">
        <v>635</v>
      </c>
      <c r="D285" s="33" t="s">
        <v>310</v>
      </c>
      <c r="E285" s="29">
        <f t="shared" si="10"/>
        <v>730.25</v>
      </c>
      <c r="F285" s="69">
        <f t="shared" si="11"/>
        <v>861.6949999999999</v>
      </c>
    </row>
    <row r="286" spans="1:6" ht="15">
      <c r="A286" s="30" t="s">
        <v>583</v>
      </c>
      <c r="B286" s="31" t="s">
        <v>584</v>
      </c>
      <c r="C286" s="32">
        <v>610</v>
      </c>
      <c r="D286" s="33" t="s">
        <v>310</v>
      </c>
      <c r="E286" s="29">
        <f t="shared" si="10"/>
        <v>701.5</v>
      </c>
      <c r="F286" s="69">
        <f t="shared" si="11"/>
        <v>827.77</v>
      </c>
    </row>
    <row r="287" spans="1:6" ht="15">
      <c r="A287" s="30" t="s">
        <v>585</v>
      </c>
      <c r="B287" s="31" t="s">
        <v>586</v>
      </c>
      <c r="C287" s="32">
        <v>610</v>
      </c>
      <c r="D287" s="33" t="s">
        <v>310</v>
      </c>
      <c r="E287" s="29">
        <f t="shared" si="10"/>
        <v>701.5</v>
      </c>
      <c r="F287" s="69">
        <f t="shared" si="11"/>
        <v>827.77</v>
      </c>
    </row>
    <row r="288" spans="1:6" ht="15">
      <c r="A288" s="30" t="s">
        <v>587</v>
      </c>
      <c r="B288" s="31" t="s">
        <v>588</v>
      </c>
      <c r="C288" s="32">
        <v>610</v>
      </c>
      <c r="D288" s="33" t="s">
        <v>310</v>
      </c>
      <c r="E288" s="29">
        <f t="shared" si="10"/>
        <v>701.5</v>
      </c>
      <c r="F288" s="69">
        <f t="shared" si="11"/>
        <v>827.77</v>
      </c>
    </row>
    <row r="289" spans="1:6" ht="15">
      <c r="A289" s="30" t="s">
        <v>589</v>
      </c>
      <c r="B289" s="31" t="s">
        <v>590</v>
      </c>
      <c r="C289" s="32">
        <v>610</v>
      </c>
      <c r="D289" s="33" t="s">
        <v>310</v>
      </c>
      <c r="E289" s="29">
        <f t="shared" si="10"/>
        <v>701.5</v>
      </c>
      <c r="F289" s="69">
        <f t="shared" si="11"/>
        <v>827.77</v>
      </c>
    </row>
    <row r="290" spans="1:6" ht="15">
      <c r="A290" s="30" t="s">
        <v>591</v>
      </c>
      <c r="B290" s="31" t="s">
        <v>592</v>
      </c>
      <c r="C290" s="32">
        <v>467</v>
      </c>
      <c r="D290" s="33" t="s">
        <v>310</v>
      </c>
      <c r="E290" s="29">
        <f t="shared" si="10"/>
        <v>537.05</v>
      </c>
      <c r="F290" s="69">
        <f t="shared" si="11"/>
        <v>633.7189999999999</v>
      </c>
    </row>
    <row r="291" spans="1:6" ht="15">
      <c r="A291" s="30" t="s">
        <v>593</v>
      </c>
      <c r="B291" s="31" t="s">
        <v>594</v>
      </c>
      <c r="C291" s="32">
        <v>8350</v>
      </c>
      <c r="D291" s="33" t="s">
        <v>310</v>
      </c>
      <c r="E291" s="29">
        <f t="shared" si="10"/>
        <v>9602.5</v>
      </c>
      <c r="F291" s="69">
        <f t="shared" si="11"/>
        <v>11330.949999999999</v>
      </c>
    </row>
    <row r="292" spans="1:6" ht="15">
      <c r="A292" s="30" t="s">
        <v>595</v>
      </c>
      <c r="B292" s="31" t="s">
        <v>596</v>
      </c>
      <c r="C292" s="32">
        <v>4410</v>
      </c>
      <c r="D292" s="33" t="s">
        <v>310</v>
      </c>
      <c r="E292" s="29">
        <f t="shared" si="10"/>
        <v>5071.5</v>
      </c>
      <c r="F292" s="69">
        <f t="shared" si="11"/>
        <v>5984.37</v>
      </c>
    </row>
    <row r="293" spans="1:6" ht="15">
      <c r="A293" s="30" t="s">
        <v>597</v>
      </c>
      <c r="B293" s="31" t="s">
        <v>598</v>
      </c>
      <c r="C293" s="32">
        <v>4560</v>
      </c>
      <c r="D293" s="33" t="s">
        <v>310</v>
      </c>
      <c r="E293" s="29">
        <f t="shared" si="10"/>
        <v>5244</v>
      </c>
      <c r="F293" s="69">
        <f t="shared" si="11"/>
        <v>6187.92</v>
      </c>
    </row>
    <row r="294" spans="1:6" ht="15">
      <c r="A294" s="30" t="s">
        <v>599</v>
      </c>
      <c r="B294" s="31" t="s">
        <v>600</v>
      </c>
      <c r="C294" s="32">
        <v>582</v>
      </c>
      <c r="D294" s="33" t="s">
        <v>310</v>
      </c>
      <c r="E294" s="29">
        <f t="shared" si="10"/>
        <v>669.3</v>
      </c>
      <c r="F294" s="69">
        <f t="shared" si="11"/>
        <v>789.7739999999999</v>
      </c>
    </row>
    <row r="295" spans="1:6" ht="15">
      <c r="A295" s="30" t="s">
        <v>601</v>
      </c>
      <c r="B295" s="31" t="s">
        <v>602</v>
      </c>
      <c r="C295" s="32">
        <v>450</v>
      </c>
      <c r="D295" s="33" t="s">
        <v>310</v>
      </c>
      <c r="E295" s="29">
        <f t="shared" si="10"/>
        <v>517.5</v>
      </c>
      <c r="F295" s="69">
        <f t="shared" si="11"/>
        <v>610.65</v>
      </c>
    </row>
    <row r="296" spans="1:6" ht="15">
      <c r="A296" s="30" t="s">
        <v>603</v>
      </c>
      <c r="B296" s="31" t="s">
        <v>604</v>
      </c>
      <c r="C296" s="32">
        <v>666</v>
      </c>
      <c r="D296" s="33" t="s">
        <v>310</v>
      </c>
      <c r="E296" s="29">
        <f t="shared" si="10"/>
        <v>765.9</v>
      </c>
      <c r="F296" s="69">
        <f t="shared" si="11"/>
        <v>903.762</v>
      </c>
    </row>
    <row r="297" spans="1:6" ht="15">
      <c r="A297" s="30" t="s">
        <v>605</v>
      </c>
      <c r="B297" s="31" t="s">
        <v>606</v>
      </c>
      <c r="C297" s="32">
        <v>666</v>
      </c>
      <c r="D297" s="33" t="s">
        <v>310</v>
      </c>
      <c r="E297" s="29">
        <f t="shared" si="10"/>
        <v>765.9</v>
      </c>
      <c r="F297" s="69">
        <f t="shared" si="11"/>
        <v>903.762</v>
      </c>
    </row>
    <row r="298" spans="1:6" ht="15">
      <c r="A298" s="30" t="s">
        <v>607</v>
      </c>
      <c r="B298" s="31" t="s">
        <v>608</v>
      </c>
      <c r="C298" s="32">
        <v>350</v>
      </c>
      <c r="D298" s="33" t="s">
        <v>310</v>
      </c>
      <c r="E298" s="29">
        <f t="shared" si="10"/>
        <v>402.49999999999994</v>
      </c>
      <c r="F298" s="69">
        <f t="shared" si="11"/>
        <v>474.94999999999993</v>
      </c>
    </row>
    <row r="299" spans="1:6" ht="15">
      <c r="A299" s="30" t="s">
        <v>609</v>
      </c>
      <c r="B299" s="31" t="s">
        <v>610</v>
      </c>
      <c r="C299" s="32">
        <v>288</v>
      </c>
      <c r="D299" s="33" t="s">
        <v>310</v>
      </c>
      <c r="E299" s="29">
        <f t="shared" si="10"/>
        <v>331.2</v>
      </c>
      <c r="F299" s="69">
        <f t="shared" si="11"/>
        <v>390.816</v>
      </c>
    </row>
    <row r="300" spans="1:6" ht="15">
      <c r="A300" s="30" t="s">
        <v>611</v>
      </c>
      <c r="B300" s="31" t="s">
        <v>612</v>
      </c>
      <c r="C300" s="32">
        <v>700</v>
      </c>
      <c r="D300" s="33" t="s">
        <v>310</v>
      </c>
      <c r="E300" s="29">
        <f t="shared" si="10"/>
        <v>804.9999999999999</v>
      </c>
      <c r="F300" s="69">
        <f t="shared" si="11"/>
        <v>949.8999999999999</v>
      </c>
    </row>
    <row r="301" spans="1:6" ht="15">
      <c r="A301" s="34" t="s">
        <v>405</v>
      </c>
      <c r="B301" s="31" t="s">
        <v>613</v>
      </c>
      <c r="C301" s="32">
        <v>666</v>
      </c>
      <c r="D301" s="33" t="s">
        <v>310</v>
      </c>
      <c r="E301" s="29">
        <f t="shared" si="10"/>
        <v>765.9</v>
      </c>
      <c r="F301" s="69">
        <f t="shared" si="11"/>
        <v>903.762</v>
      </c>
    </row>
    <row r="302" spans="1:6" ht="15">
      <c r="A302" s="30" t="s">
        <v>614</v>
      </c>
      <c r="B302" s="31" t="s">
        <v>615</v>
      </c>
      <c r="C302" s="32">
        <v>990</v>
      </c>
      <c r="D302" s="33" t="s">
        <v>310</v>
      </c>
      <c r="E302" s="29">
        <f t="shared" si="10"/>
        <v>1138.5</v>
      </c>
      <c r="F302" s="69">
        <f t="shared" si="11"/>
        <v>1343.4299999999998</v>
      </c>
    </row>
    <row r="303" spans="1:6" ht="15">
      <c r="A303" s="30" t="s">
        <v>616</v>
      </c>
      <c r="B303" s="35" t="s">
        <v>617</v>
      </c>
      <c r="C303" s="32">
        <v>460</v>
      </c>
      <c r="D303" s="33" t="s">
        <v>310</v>
      </c>
      <c r="E303" s="29">
        <f t="shared" si="10"/>
        <v>529</v>
      </c>
      <c r="F303" s="69">
        <f t="shared" si="11"/>
        <v>624.2199999999999</v>
      </c>
    </row>
    <row r="304" spans="1:6" ht="15">
      <c r="A304" s="30" t="s">
        <v>618</v>
      </c>
      <c r="B304" s="31" t="s">
        <v>619</v>
      </c>
      <c r="C304" s="32">
        <v>460</v>
      </c>
      <c r="D304" s="33" t="s">
        <v>310</v>
      </c>
      <c r="E304" s="29">
        <f t="shared" si="10"/>
        <v>529</v>
      </c>
      <c r="F304" s="69">
        <f t="shared" si="11"/>
        <v>624.2199999999999</v>
      </c>
    </row>
    <row r="305" spans="1:6" ht="15">
      <c r="A305" s="30" t="s">
        <v>620</v>
      </c>
      <c r="B305" s="31" t="s">
        <v>621</v>
      </c>
      <c r="C305" s="32">
        <v>43.5</v>
      </c>
      <c r="D305" s="33" t="s">
        <v>310</v>
      </c>
      <c r="E305" s="29">
        <f t="shared" si="10"/>
        <v>50.025</v>
      </c>
      <c r="F305" s="69">
        <f t="shared" si="11"/>
        <v>59.0295</v>
      </c>
    </row>
    <row r="306" spans="1:6" ht="15">
      <c r="A306" s="30" t="s">
        <v>622</v>
      </c>
      <c r="B306" s="31" t="s">
        <v>623</v>
      </c>
      <c r="C306" s="32">
        <v>36.8</v>
      </c>
      <c r="D306" s="33" t="s">
        <v>310</v>
      </c>
      <c r="E306" s="29">
        <f t="shared" si="10"/>
        <v>42.31999999999999</v>
      </c>
      <c r="F306" s="69">
        <f t="shared" si="11"/>
        <v>49.93759999999999</v>
      </c>
    </row>
    <row r="307" spans="1:6" ht="15">
      <c r="A307" s="30" t="s">
        <v>624</v>
      </c>
      <c r="B307" s="31" t="s">
        <v>625</v>
      </c>
      <c r="C307" s="32">
        <v>32</v>
      </c>
      <c r="D307" s="33" t="s">
        <v>310</v>
      </c>
      <c r="E307" s="29">
        <f t="shared" si="10"/>
        <v>36.8</v>
      </c>
      <c r="F307" s="69">
        <f t="shared" si="11"/>
        <v>43.42399999999999</v>
      </c>
    </row>
    <row r="308" spans="1:6" ht="15">
      <c r="A308" s="30" t="s">
        <v>626</v>
      </c>
      <c r="B308" s="31" t="s">
        <v>627</v>
      </c>
      <c r="C308" s="32">
        <v>42</v>
      </c>
      <c r="D308" s="33" t="s">
        <v>310</v>
      </c>
      <c r="E308" s="29">
        <f t="shared" si="10"/>
        <v>48.3</v>
      </c>
      <c r="F308" s="69">
        <f t="shared" si="11"/>
        <v>56.99399999999999</v>
      </c>
    </row>
    <row r="309" spans="1:6" ht="15">
      <c r="A309" s="30" t="s">
        <v>628</v>
      </c>
      <c r="B309" s="31" t="s">
        <v>629</v>
      </c>
      <c r="C309" s="32">
        <v>28.6</v>
      </c>
      <c r="D309" s="33" t="s">
        <v>310</v>
      </c>
      <c r="E309" s="29">
        <f t="shared" si="10"/>
        <v>32.89</v>
      </c>
      <c r="F309" s="69">
        <f t="shared" si="11"/>
        <v>38.8102</v>
      </c>
    </row>
    <row r="310" spans="1:6" ht="15">
      <c r="A310" s="30" t="s">
        <v>630</v>
      </c>
      <c r="B310" s="31" t="s">
        <v>631</v>
      </c>
      <c r="C310" s="32">
        <v>37.4</v>
      </c>
      <c r="D310" s="33" t="s">
        <v>310</v>
      </c>
      <c r="E310" s="29">
        <f t="shared" si="10"/>
        <v>43.01</v>
      </c>
      <c r="F310" s="69">
        <f t="shared" si="11"/>
        <v>50.751799999999996</v>
      </c>
    </row>
    <row r="311" spans="1:6" ht="15">
      <c r="A311" s="30" t="s">
        <v>632</v>
      </c>
      <c r="B311" s="31" t="s">
        <v>633</v>
      </c>
      <c r="C311" s="32">
        <v>38.9</v>
      </c>
      <c r="D311" s="33" t="s">
        <v>310</v>
      </c>
      <c r="E311" s="29">
        <f t="shared" si="10"/>
        <v>44.73499999999999</v>
      </c>
      <c r="F311" s="69">
        <f t="shared" si="11"/>
        <v>52.78729999999999</v>
      </c>
    </row>
    <row r="312" spans="1:6" ht="15">
      <c r="A312" s="30" t="s">
        <v>634</v>
      </c>
      <c r="B312" s="31" t="s">
        <v>635</v>
      </c>
      <c r="C312" s="32">
        <v>30.5</v>
      </c>
      <c r="D312" s="33" t="s">
        <v>310</v>
      </c>
      <c r="E312" s="29">
        <f t="shared" si="10"/>
        <v>35.074999999999996</v>
      </c>
      <c r="F312" s="69">
        <f t="shared" si="11"/>
        <v>41.38849999999999</v>
      </c>
    </row>
    <row r="313" spans="1:6" ht="15">
      <c r="A313" s="30" t="s">
        <v>620</v>
      </c>
      <c r="B313" s="31" t="s">
        <v>636</v>
      </c>
      <c r="C313" s="32">
        <v>44</v>
      </c>
      <c r="D313" s="33" t="s">
        <v>310</v>
      </c>
      <c r="E313" s="29">
        <f t="shared" si="10"/>
        <v>50.599999999999994</v>
      </c>
      <c r="F313" s="69">
        <f t="shared" si="11"/>
        <v>59.70799999999999</v>
      </c>
    </row>
    <row r="314" spans="1:6" ht="15">
      <c r="A314" s="30" t="s">
        <v>637</v>
      </c>
      <c r="B314" s="31" t="s">
        <v>638</v>
      </c>
      <c r="C314" s="32">
        <v>31</v>
      </c>
      <c r="D314" s="33" t="s">
        <v>310</v>
      </c>
      <c r="E314" s="29">
        <f t="shared" si="10"/>
        <v>35.65</v>
      </c>
      <c r="F314" s="69">
        <f t="shared" si="11"/>
        <v>42.06699999999999</v>
      </c>
    </row>
    <row r="315" spans="1:6" ht="15">
      <c r="A315" s="36" t="s">
        <v>639</v>
      </c>
      <c r="B315" s="31" t="s">
        <v>640</v>
      </c>
      <c r="C315" s="32">
        <v>120.8</v>
      </c>
      <c r="D315" s="33" t="s">
        <v>310</v>
      </c>
      <c r="E315" s="29">
        <f t="shared" si="10"/>
        <v>138.92</v>
      </c>
      <c r="F315" s="69">
        <f t="shared" si="11"/>
        <v>163.92559999999997</v>
      </c>
    </row>
    <row r="316" spans="1:6" ht="15">
      <c r="A316" s="36" t="s">
        <v>641</v>
      </c>
      <c r="B316" s="31" t="s">
        <v>642</v>
      </c>
      <c r="C316" s="32">
        <v>126</v>
      </c>
      <c r="D316" s="33" t="s">
        <v>310</v>
      </c>
      <c r="E316" s="29">
        <f t="shared" si="10"/>
        <v>144.89999999999998</v>
      </c>
      <c r="F316" s="69">
        <f t="shared" si="11"/>
        <v>170.98199999999997</v>
      </c>
    </row>
    <row r="317" spans="1:6" ht="15">
      <c r="A317" s="36" t="s">
        <v>643</v>
      </c>
      <c r="B317" s="31" t="s">
        <v>644</v>
      </c>
      <c r="C317" s="32">
        <v>126</v>
      </c>
      <c r="D317" s="33" t="s">
        <v>310</v>
      </c>
      <c r="E317" s="29">
        <f t="shared" si="10"/>
        <v>144.89999999999998</v>
      </c>
      <c r="F317" s="69">
        <f t="shared" si="11"/>
        <v>170.98199999999997</v>
      </c>
    </row>
    <row r="318" spans="1:6" ht="15">
      <c r="A318" s="36" t="s">
        <v>645</v>
      </c>
      <c r="B318" s="31" t="s">
        <v>646</v>
      </c>
      <c r="C318" s="32">
        <v>126</v>
      </c>
      <c r="D318" s="33" t="s">
        <v>310</v>
      </c>
      <c r="E318" s="29">
        <f t="shared" si="10"/>
        <v>144.89999999999998</v>
      </c>
      <c r="F318" s="69">
        <f t="shared" si="11"/>
        <v>170.98199999999997</v>
      </c>
    </row>
    <row r="319" spans="1:6" ht="15">
      <c r="A319" s="36" t="s">
        <v>647</v>
      </c>
      <c r="B319" s="31" t="s">
        <v>648</v>
      </c>
      <c r="C319" s="32">
        <v>176</v>
      </c>
      <c r="D319" s="33" t="s">
        <v>310</v>
      </c>
      <c r="E319" s="29">
        <f t="shared" si="10"/>
        <v>202.39999999999998</v>
      </c>
      <c r="F319" s="69">
        <f t="shared" si="11"/>
        <v>238.83199999999997</v>
      </c>
    </row>
    <row r="320" spans="1:6" ht="15">
      <c r="A320" s="36" t="s">
        <v>649</v>
      </c>
      <c r="B320" s="31" t="s">
        <v>650</v>
      </c>
      <c r="C320" s="32">
        <v>36.8</v>
      </c>
      <c r="D320" s="33" t="s">
        <v>310</v>
      </c>
      <c r="E320" s="29">
        <f t="shared" si="10"/>
        <v>42.31999999999999</v>
      </c>
      <c r="F320" s="69">
        <f t="shared" si="11"/>
        <v>49.93759999999999</v>
      </c>
    </row>
    <row r="321" spans="1:6" ht="15">
      <c r="A321" s="36" t="s">
        <v>651</v>
      </c>
      <c r="B321" s="31" t="s">
        <v>652</v>
      </c>
      <c r="C321" s="32">
        <v>92.5</v>
      </c>
      <c r="D321" s="33" t="s">
        <v>310</v>
      </c>
      <c r="E321" s="29">
        <f t="shared" si="10"/>
        <v>106.37499999999999</v>
      </c>
      <c r="F321" s="69">
        <f t="shared" si="11"/>
        <v>125.52249999999998</v>
      </c>
    </row>
    <row r="322" spans="1:6" ht="15">
      <c r="A322" s="36" t="s">
        <v>653</v>
      </c>
      <c r="B322" s="31" t="s">
        <v>654</v>
      </c>
      <c r="C322" s="32">
        <v>56.7</v>
      </c>
      <c r="D322" s="33" t="s">
        <v>310</v>
      </c>
      <c r="E322" s="29">
        <f t="shared" si="10"/>
        <v>65.205</v>
      </c>
      <c r="F322" s="69">
        <f t="shared" si="11"/>
        <v>76.94189999999999</v>
      </c>
    </row>
    <row r="323" spans="1:6" ht="15">
      <c r="A323" s="36" t="s">
        <v>655</v>
      </c>
      <c r="B323" s="31" t="s">
        <v>656</v>
      </c>
      <c r="C323" s="32">
        <v>63</v>
      </c>
      <c r="D323" s="33" t="s">
        <v>310</v>
      </c>
      <c r="E323" s="29">
        <f t="shared" si="10"/>
        <v>72.44999999999999</v>
      </c>
      <c r="F323" s="69">
        <f t="shared" si="11"/>
        <v>85.49099999999999</v>
      </c>
    </row>
    <row r="324" spans="1:6" ht="15">
      <c r="A324" s="36" t="s">
        <v>657</v>
      </c>
      <c r="B324" s="31" t="s">
        <v>658</v>
      </c>
      <c r="C324" s="32">
        <v>63</v>
      </c>
      <c r="D324" s="33" t="s">
        <v>310</v>
      </c>
      <c r="E324" s="29">
        <f t="shared" si="10"/>
        <v>72.44999999999999</v>
      </c>
      <c r="F324" s="69">
        <f t="shared" si="11"/>
        <v>85.49099999999999</v>
      </c>
    </row>
    <row r="325" spans="1:6" ht="15">
      <c r="A325" s="30" t="s">
        <v>659</v>
      </c>
      <c r="B325" s="31" t="s">
        <v>660</v>
      </c>
      <c r="C325" s="32">
        <v>33.6</v>
      </c>
      <c r="D325" s="33" t="s">
        <v>310</v>
      </c>
      <c r="E325" s="29">
        <f t="shared" si="10"/>
        <v>38.64</v>
      </c>
      <c r="F325" s="69">
        <f t="shared" si="11"/>
        <v>45.5952</v>
      </c>
    </row>
    <row r="326" spans="1:6" ht="15">
      <c r="A326" s="30" t="s">
        <v>661</v>
      </c>
      <c r="B326" s="31" t="s">
        <v>660</v>
      </c>
      <c r="C326" s="32">
        <v>25.6</v>
      </c>
      <c r="D326" s="33" t="s">
        <v>310</v>
      </c>
      <c r="E326" s="29">
        <f t="shared" si="10"/>
        <v>29.439999999999998</v>
      </c>
      <c r="F326" s="69">
        <f t="shared" si="11"/>
        <v>34.7392</v>
      </c>
    </row>
    <row r="327" spans="1:6" ht="15">
      <c r="A327" s="30" t="s">
        <v>662</v>
      </c>
      <c r="B327" s="31" t="s">
        <v>660</v>
      </c>
      <c r="C327" s="32">
        <v>25.6</v>
      </c>
      <c r="D327" s="33" t="s">
        <v>310</v>
      </c>
      <c r="E327" s="29">
        <f t="shared" si="10"/>
        <v>29.439999999999998</v>
      </c>
      <c r="F327" s="69">
        <f t="shared" si="11"/>
        <v>34.7392</v>
      </c>
    </row>
    <row r="328" spans="1:6" ht="15">
      <c r="A328" s="30" t="s">
        <v>663</v>
      </c>
      <c r="B328" s="31" t="s">
        <v>660</v>
      </c>
      <c r="C328" s="32">
        <v>25.6</v>
      </c>
      <c r="D328" s="33" t="s">
        <v>310</v>
      </c>
      <c r="E328" s="29">
        <f t="shared" si="10"/>
        <v>29.439999999999998</v>
      </c>
      <c r="F328" s="69">
        <f t="shared" si="11"/>
        <v>34.7392</v>
      </c>
    </row>
    <row r="329" spans="1:6" ht="15">
      <c r="A329" s="30" t="s">
        <v>664</v>
      </c>
      <c r="B329" s="31" t="s">
        <v>660</v>
      </c>
      <c r="C329" s="32">
        <v>40.4</v>
      </c>
      <c r="D329" s="33" t="s">
        <v>310</v>
      </c>
      <c r="E329" s="29">
        <f t="shared" si="10"/>
        <v>46.459999999999994</v>
      </c>
      <c r="F329" s="69">
        <f t="shared" si="11"/>
        <v>54.82279999999999</v>
      </c>
    </row>
    <row r="330" spans="1:6" ht="15">
      <c r="A330" s="30" t="s">
        <v>665</v>
      </c>
      <c r="B330" s="31" t="s">
        <v>660</v>
      </c>
      <c r="C330" s="32">
        <v>40.4</v>
      </c>
      <c r="D330" s="33" t="s">
        <v>310</v>
      </c>
      <c r="E330" s="29">
        <f t="shared" si="10"/>
        <v>46.459999999999994</v>
      </c>
      <c r="F330" s="69">
        <f t="shared" si="11"/>
        <v>54.82279999999999</v>
      </c>
    </row>
    <row r="331" spans="1:6" ht="15">
      <c r="A331" s="30" t="s">
        <v>666</v>
      </c>
      <c r="B331" s="31" t="s">
        <v>660</v>
      </c>
      <c r="C331" s="32">
        <v>25.6</v>
      </c>
      <c r="D331" s="33" t="s">
        <v>310</v>
      </c>
      <c r="E331" s="29">
        <f t="shared" si="10"/>
        <v>29.439999999999998</v>
      </c>
      <c r="F331" s="69">
        <f t="shared" si="11"/>
        <v>34.7392</v>
      </c>
    </row>
    <row r="332" spans="1:6" ht="15">
      <c r="A332" s="30" t="s">
        <v>667</v>
      </c>
      <c r="B332" s="31" t="s">
        <v>660</v>
      </c>
      <c r="C332" s="32">
        <v>47.3</v>
      </c>
      <c r="D332" s="33" t="s">
        <v>310</v>
      </c>
      <c r="E332" s="29">
        <f t="shared" si="10"/>
        <v>54.394999999999996</v>
      </c>
      <c r="F332" s="69">
        <f t="shared" si="11"/>
        <v>64.1861</v>
      </c>
    </row>
    <row r="333" spans="1:6" ht="15">
      <c r="A333" s="30" t="s">
        <v>668</v>
      </c>
      <c r="B333" s="31" t="s">
        <v>660</v>
      </c>
      <c r="C333" s="32">
        <v>38.8</v>
      </c>
      <c r="D333" s="33" t="s">
        <v>310</v>
      </c>
      <c r="E333" s="29">
        <f t="shared" si="10"/>
        <v>44.61999999999999</v>
      </c>
      <c r="F333" s="69">
        <f t="shared" si="11"/>
        <v>52.65159999999999</v>
      </c>
    </row>
    <row r="334" spans="1:6" ht="15">
      <c r="A334" s="30" t="s">
        <v>669</v>
      </c>
      <c r="B334" s="31" t="s">
        <v>660</v>
      </c>
      <c r="C334" s="32">
        <v>57.4</v>
      </c>
      <c r="D334" s="33" t="s">
        <v>310</v>
      </c>
      <c r="E334" s="29">
        <f t="shared" si="10"/>
        <v>66.00999999999999</v>
      </c>
      <c r="F334" s="69">
        <f t="shared" si="11"/>
        <v>77.89179999999999</v>
      </c>
    </row>
    <row r="335" spans="1:6" ht="15">
      <c r="A335" s="30" t="s">
        <v>670</v>
      </c>
      <c r="B335" s="31" t="s">
        <v>660</v>
      </c>
      <c r="C335" s="32">
        <v>36.8</v>
      </c>
      <c r="D335" s="33" t="s">
        <v>310</v>
      </c>
      <c r="E335" s="29">
        <f t="shared" si="10"/>
        <v>42.31999999999999</v>
      </c>
      <c r="F335" s="69">
        <f t="shared" si="11"/>
        <v>49.93759999999999</v>
      </c>
    </row>
    <row r="336" spans="1:6" ht="15">
      <c r="A336" s="30" t="s">
        <v>671</v>
      </c>
      <c r="B336" s="31" t="s">
        <v>660</v>
      </c>
      <c r="C336" s="32">
        <v>28.4</v>
      </c>
      <c r="D336" s="33" t="s">
        <v>310</v>
      </c>
      <c r="E336" s="29">
        <f t="shared" si="10"/>
        <v>32.66</v>
      </c>
      <c r="F336" s="69">
        <f t="shared" si="11"/>
        <v>38.538799999999995</v>
      </c>
    </row>
    <row r="337" spans="1:6" ht="15">
      <c r="A337" s="30" t="s">
        <v>672</v>
      </c>
      <c r="B337" s="31" t="s">
        <v>660</v>
      </c>
      <c r="C337" s="32">
        <v>25</v>
      </c>
      <c r="D337" s="33" t="s">
        <v>310</v>
      </c>
      <c r="E337" s="29">
        <f t="shared" si="10"/>
        <v>28.749999999999996</v>
      </c>
      <c r="F337" s="69">
        <f t="shared" si="11"/>
        <v>33.925</v>
      </c>
    </row>
    <row r="338" spans="1:6" ht="15">
      <c r="A338" s="30" t="s">
        <v>673</v>
      </c>
      <c r="B338" s="31" t="s">
        <v>660</v>
      </c>
      <c r="C338" s="32">
        <v>57</v>
      </c>
      <c r="D338" s="33" t="s">
        <v>310</v>
      </c>
      <c r="E338" s="29">
        <f t="shared" si="10"/>
        <v>65.55</v>
      </c>
      <c r="F338" s="69">
        <f t="shared" si="11"/>
        <v>77.34899999999999</v>
      </c>
    </row>
    <row r="339" spans="1:6" ht="15">
      <c r="A339" s="30" t="s">
        <v>674</v>
      </c>
      <c r="B339" s="31" t="s">
        <v>660</v>
      </c>
      <c r="C339" s="32">
        <v>57</v>
      </c>
      <c r="D339" s="33" t="s">
        <v>310</v>
      </c>
      <c r="E339" s="29">
        <f t="shared" si="10"/>
        <v>65.55</v>
      </c>
      <c r="F339" s="69">
        <f t="shared" si="11"/>
        <v>77.34899999999999</v>
      </c>
    </row>
    <row r="340" spans="1:6" ht="15">
      <c r="A340" s="30" t="s">
        <v>675</v>
      </c>
      <c r="B340" s="31" t="s">
        <v>660</v>
      </c>
      <c r="C340" s="32">
        <v>36</v>
      </c>
      <c r="D340" s="33" t="s">
        <v>310</v>
      </c>
      <c r="E340" s="29">
        <f t="shared" si="10"/>
        <v>41.4</v>
      </c>
      <c r="F340" s="69">
        <f t="shared" si="11"/>
        <v>48.852</v>
      </c>
    </row>
    <row r="341" spans="1:6" ht="15">
      <c r="A341" s="30" t="s">
        <v>676</v>
      </c>
      <c r="B341" s="31" t="s">
        <v>660</v>
      </c>
      <c r="C341" s="32">
        <v>27.5</v>
      </c>
      <c r="D341" s="33" t="s">
        <v>310</v>
      </c>
      <c r="E341" s="29">
        <f t="shared" si="10"/>
        <v>31.624999999999996</v>
      </c>
      <c r="F341" s="69">
        <f t="shared" si="11"/>
        <v>37.317499999999995</v>
      </c>
    </row>
    <row r="342" spans="1:6" ht="15">
      <c r="A342" s="30" t="s">
        <v>677</v>
      </c>
      <c r="B342" s="31" t="s">
        <v>660</v>
      </c>
      <c r="C342" s="32">
        <v>42</v>
      </c>
      <c r="D342" s="33" t="s">
        <v>310</v>
      </c>
      <c r="E342" s="29">
        <f aca="true" t="shared" si="12" ref="E342:E405">C342*1.15</f>
        <v>48.3</v>
      </c>
      <c r="F342" s="69">
        <f aca="true" t="shared" si="13" ref="F342:F405">E342*1.18</f>
        <v>56.99399999999999</v>
      </c>
    </row>
    <row r="343" spans="1:6" ht="15">
      <c r="A343" s="30" t="s">
        <v>678</v>
      </c>
      <c r="B343" s="31" t="s">
        <v>660</v>
      </c>
      <c r="C343" s="32">
        <v>36.3</v>
      </c>
      <c r="D343" s="33" t="s">
        <v>310</v>
      </c>
      <c r="E343" s="29">
        <f t="shared" si="12"/>
        <v>41.74499999999999</v>
      </c>
      <c r="F343" s="69">
        <f t="shared" si="13"/>
        <v>49.25909999999999</v>
      </c>
    </row>
    <row r="344" spans="1:6" ht="15">
      <c r="A344" s="30" t="s">
        <v>679</v>
      </c>
      <c r="B344" s="31" t="s">
        <v>680</v>
      </c>
      <c r="C344" s="32">
        <v>22.3</v>
      </c>
      <c r="D344" s="33" t="s">
        <v>310</v>
      </c>
      <c r="E344" s="29">
        <f t="shared" si="12"/>
        <v>25.645</v>
      </c>
      <c r="F344" s="69">
        <f t="shared" si="13"/>
        <v>30.2611</v>
      </c>
    </row>
    <row r="345" spans="1:6" ht="15">
      <c r="A345" s="30" t="s">
        <v>681</v>
      </c>
      <c r="B345" s="31" t="s">
        <v>682</v>
      </c>
      <c r="C345" s="32">
        <v>58.5</v>
      </c>
      <c r="D345" s="33" t="s">
        <v>310</v>
      </c>
      <c r="E345" s="29">
        <f t="shared" si="12"/>
        <v>67.27499999999999</v>
      </c>
      <c r="F345" s="69">
        <f t="shared" si="13"/>
        <v>79.38449999999999</v>
      </c>
    </row>
    <row r="346" spans="1:6" ht="15">
      <c r="A346" s="30" t="s">
        <v>683</v>
      </c>
      <c r="B346" s="31" t="s">
        <v>684</v>
      </c>
      <c r="C346" s="32">
        <v>20.1</v>
      </c>
      <c r="D346" s="33" t="s">
        <v>310</v>
      </c>
      <c r="E346" s="29">
        <f t="shared" si="12"/>
        <v>23.115</v>
      </c>
      <c r="F346" s="69">
        <f t="shared" si="13"/>
        <v>27.275699999999997</v>
      </c>
    </row>
    <row r="347" spans="1:6" ht="15">
      <c r="A347" s="30" t="s">
        <v>685</v>
      </c>
      <c r="B347" s="31" t="s">
        <v>686</v>
      </c>
      <c r="C347" s="32">
        <v>19.7</v>
      </c>
      <c r="D347" s="33" t="s">
        <v>310</v>
      </c>
      <c r="E347" s="29">
        <f t="shared" si="12"/>
        <v>22.654999999999998</v>
      </c>
      <c r="F347" s="69">
        <f t="shared" si="13"/>
        <v>26.732899999999997</v>
      </c>
    </row>
    <row r="348" spans="1:6" ht="15">
      <c r="A348" s="30" t="s">
        <v>687</v>
      </c>
      <c r="B348" s="31" t="s">
        <v>688</v>
      </c>
      <c r="C348" s="32">
        <v>24.2</v>
      </c>
      <c r="D348" s="33" t="s">
        <v>310</v>
      </c>
      <c r="E348" s="29">
        <f t="shared" si="12"/>
        <v>27.83</v>
      </c>
      <c r="F348" s="69">
        <f t="shared" si="13"/>
        <v>32.8394</v>
      </c>
    </row>
    <row r="349" spans="1:6" ht="15">
      <c r="A349" s="30" t="s">
        <v>689</v>
      </c>
      <c r="B349" s="31" t="s">
        <v>690</v>
      </c>
      <c r="C349" s="32">
        <v>24.2</v>
      </c>
      <c r="D349" s="33" t="s">
        <v>310</v>
      </c>
      <c r="E349" s="29">
        <f t="shared" si="12"/>
        <v>27.83</v>
      </c>
      <c r="F349" s="69">
        <f t="shared" si="13"/>
        <v>32.8394</v>
      </c>
    </row>
    <row r="350" spans="1:6" ht="15">
      <c r="A350" s="30" t="s">
        <v>691</v>
      </c>
      <c r="B350" s="31" t="s">
        <v>692</v>
      </c>
      <c r="C350" s="32">
        <v>19.7</v>
      </c>
      <c r="D350" s="33" t="s">
        <v>310</v>
      </c>
      <c r="E350" s="29">
        <f t="shared" si="12"/>
        <v>22.654999999999998</v>
      </c>
      <c r="F350" s="69">
        <f t="shared" si="13"/>
        <v>26.732899999999997</v>
      </c>
    </row>
    <row r="351" spans="1:6" ht="15">
      <c r="A351" s="30" t="s">
        <v>693</v>
      </c>
      <c r="B351" s="31" t="s">
        <v>694</v>
      </c>
      <c r="C351" s="32">
        <v>20.5</v>
      </c>
      <c r="D351" s="33" t="s">
        <v>310</v>
      </c>
      <c r="E351" s="29">
        <f t="shared" si="12"/>
        <v>23.575</v>
      </c>
      <c r="F351" s="69">
        <f t="shared" si="13"/>
        <v>27.818499999999997</v>
      </c>
    </row>
    <row r="352" spans="1:6" ht="15">
      <c r="A352" s="30" t="s">
        <v>695</v>
      </c>
      <c r="B352" s="31" t="s">
        <v>696</v>
      </c>
      <c r="C352" s="32">
        <v>58</v>
      </c>
      <c r="D352" s="33" t="s">
        <v>310</v>
      </c>
      <c r="E352" s="29">
        <f t="shared" si="12"/>
        <v>66.69999999999999</v>
      </c>
      <c r="F352" s="69">
        <f t="shared" si="13"/>
        <v>78.70599999999999</v>
      </c>
    </row>
    <row r="353" spans="1:6" ht="15">
      <c r="A353" s="30" t="s">
        <v>697</v>
      </c>
      <c r="B353" s="31" t="s">
        <v>698</v>
      </c>
      <c r="C353" s="32">
        <v>20</v>
      </c>
      <c r="D353" s="33" t="s">
        <v>310</v>
      </c>
      <c r="E353" s="29">
        <f t="shared" si="12"/>
        <v>23</v>
      </c>
      <c r="F353" s="69">
        <f t="shared" si="13"/>
        <v>27.139999999999997</v>
      </c>
    </row>
    <row r="354" spans="1:6" ht="15">
      <c r="A354" s="30" t="s">
        <v>699</v>
      </c>
      <c r="B354" s="31" t="s">
        <v>700</v>
      </c>
      <c r="C354" s="32">
        <v>20</v>
      </c>
      <c r="D354" s="33" t="s">
        <v>310</v>
      </c>
      <c r="E354" s="29">
        <f t="shared" si="12"/>
        <v>23</v>
      </c>
      <c r="F354" s="69">
        <f t="shared" si="13"/>
        <v>27.139999999999997</v>
      </c>
    </row>
    <row r="355" spans="1:6" ht="15">
      <c r="A355" s="30" t="s">
        <v>701</v>
      </c>
      <c r="B355" s="31" t="s">
        <v>702</v>
      </c>
      <c r="C355" s="32">
        <v>20</v>
      </c>
      <c r="D355" s="33" t="s">
        <v>310</v>
      </c>
      <c r="E355" s="29">
        <f t="shared" si="12"/>
        <v>23</v>
      </c>
      <c r="F355" s="69">
        <f t="shared" si="13"/>
        <v>27.139999999999997</v>
      </c>
    </row>
    <row r="356" spans="1:6" ht="15">
      <c r="A356" s="30" t="s">
        <v>703</v>
      </c>
      <c r="B356" s="31" t="s">
        <v>704</v>
      </c>
      <c r="C356" s="32">
        <v>58.5</v>
      </c>
      <c r="D356" s="33" t="s">
        <v>310</v>
      </c>
      <c r="E356" s="29">
        <f t="shared" si="12"/>
        <v>67.27499999999999</v>
      </c>
      <c r="F356" s="69">
        <f t="shared" si="13"/>
        <v>79.38449999999999</v>
      </c>
    </row>
    <row r="357" spans="1:6" ht="15">
      <c r="A357" s="30" t="s">
        <v>705</v>
      </c>
      <c r="B357" s="31" t="s">
        <v>706</v>
      </c>
      <c r="C357" s="32">
        <v>7.1</v>
      </c>
      <c r="D357" s="33" t="s">
        <v>310</v>
      </c>
      <c r="E357" s="29">
        <f t="shared" si="12"/>
        <v>8.165</v>
      </c>
      <c r="F357" s="69">
        <f t="shared" si="13"/>
        <v>9.634699999999999</v>
      </c>
    </row>
    <row r="358" spans="1:6" ht="15">
      <c r="A358" s="30" t="s">
        <v>707</v>
      </c>
      <c r="B358" s="31" t="s">
        <v>708</v>
      </c>
      <c r="C358" s="32">
        <v>6.9</v>
      </c>
      <c r="D358" s="33" t="s">
        <v>310</v>
      </c>
      <c r="E358" s="29">
        <f t="shared" si="12"/>
        <v>7.935</v>
      </c>
      <c r="F358" s="69">
        <f t="shared" si="13"/>
        <v>9.363299999999999</v>
      </c>
    </row>
    <row r="359" spans="1:6" ht="15">
      <c r="A359" s="30" t="s">
        <v>709</v>
      </c>
      <c r="B359" s="31" t="s">
        <v>710</v>
      </c>
      <c r="C359" s="32">
        <v>8.2</v>
      </c>
      <c r="D359" s="33" t="s">
        <v>310</v>
      </c>
      <c r="E359" s="29">
        <f t="shared" si="12"/>
        <v>9.429999999999998</v>
      </c>
      <c r="F359" s="69">
        <f t="shared" si="13"/>
        <v>11.127399999999996</v>
      </c>
    </row>
    <row r="360" spans="1:6" ht="15">
      <c r="A360" s="30" t="s">
        <v>711</v>
      </c>
      <c r="B360" s="31" t="s">
        <v>712</v>
      </c>
      <c r="C360" s="32">
        <v>7.1</v>
      </c>
      <c r="D360" s="33" t="s">
        <v>310</v>
      </c>
      <c r="E360" s="29">
        <f t="shared" si="12"/>
        <v>8.165</v>
      </c>
      <c r="F360" s="69">
        <f t="shared" si="13"/>
        <v>9.634699999999999</v>
      </c>
    </row>
    <row r="361" spans="1:6" ht="15">
      <c r="A361" s="30" t="s">
        <v>713</v>
      </c>
      <c r="B361" s="31" t="s">
        <v>714</v>
      </c>
      <c r="C361" s="32">
        <v>7.1</v>
      </c>
      <c r="D361" s="33" t="s">
        <v>310</v>
      </c>
      <c r="E361" s="29">
        <f t="shared" si="12"/>
        <v>8.165</v>
      </c>
      <c r="F361" s="69">
        <f t="shared" si="13"/>
        <v>9.634699999999999</v>
      </c>
    </row>
    <row r="362" spans="1:6" ht="15">
      <c r="A362" s="30" t="s">
        <v>715</v>
      </c>
      <c r="B362" s="31" t="s">
        <v>716</v>
      </c>
      <c r="C362" s="32">
        <v>13.3</v>
      </c>
      <c r="D362" s="33" t="s">
        <v>310</v>
      </c>
      <c r="E362" s="29">
        <f t="shared" si="12"/>
        <v>15.295</v>
      </c>
      <c r="F362" s="69">
        <f t="shared" si="13"/>
        <v>18.048099999999998</v>
      </c>
    </row>
    <row r="363" spans="1:6" ht="15">
      <c r="A363" s="30" t="s">
        <v>717</v>
      </c>
      <c r="B363" s="31" t="s">
        <v>718</v>
      </c>
      <c r="C363" s="32">
        <v>16.4</v>
      </c>
      <c r="D363" s="33" t="s">
        <v>310</v>
      </c>
      <c r="E363" s="29">
        <f t="shared" si="12"/>
        <v>18.859999999999996</v>
      </c>
      <c r="F363" s="69">
        <f t="shared" si="13"/>
        <v>22.254799999999992</v>
      </c>
    </row>
    <row r="364" spans="1:6" ht="15">
      <c r="A364" s="30" t="s">
        <v>719</v>
      </c>
      <c r="B364" s="31" t="s">
        <v>720</v>
      </c>
      <c r="C364" s="32">
        <v>33.4</v>
      </c>
      <c r="D364" s="33" t="s">
        <v>310</v>
      </c>
      <c r="E364" s="29">
        <f t="shared" si="12"/>
        <v>38.41</v>
      </c>
      <c r="F364" s="69">
        <f t="shared" si="13"/>
        <v>45.32379999999999</v>
      </c>
    </row>
    <row r="365" spans="1:6" ht="15">
      <c r="A365" s="30" t="s">
        <v>721</v>
      </c>
      <c r="B365" s="31" t="s">
        <v>722</v>
      </c>
      <c r="C365" s="32">
        <v>16.3</v>
      </c>
      <c r="D365" s="33" t="s">
        <v>310</v>
      </c>
      <c r="E365" s="29">
        <f t="shared" si="12"/>
        <v>18.745</v>
      </c>
      <c r="F365" s="69">
        <f t="shared" si="13"/>
        <v>22.1191</v>
      </c>
    </row>
    <row r="366" spans="1:6" ht="15">
      <c r="A366" s="30" t="s">
        <v>723</v>
      </c>
      <c r="B366" s="31" t="s">
        <v>724</v>
      </c>
      <c r="C366" s="32">
        <v>20.5</v>
      </c>
      <c r="D366" s="33" t="s">
        <v>310</v>
      </c>
      <c r="E366" s="29">
        <f t="shared" si="12"/>
        <v>23.575</v>
      </c>
      <c r="F366" s="69">
        <f t="shared" si="13"/>
        <v>27.818499999999997</v>
      </c>
    </row>
    <row r="367" spans="1:6" ht="15">
      <c r="A367" s="30" t="s">
        <v>725</v>
      </c>
      <c r="B367" s="31" t="s">
        <v>726</v>
      </c>
      <c r="C367" s="32">
        <v>29.1</v>
      </c>
      <c r="D367" s="33" t="s">
        <v>310</v>
      </c>
      <c r="E367" s="29">
        <f t="shared" si="12"/>
        <v>33.464999999999996</v>
      </c>
      <c r="F367" s="69">
        <f t="shared" si="13"/>
        <v>39.488699999999994</v>
      </c>
    </row>
    <row r="368" spans="1:6" ht="15">
      <c r="A368" s="30" t="s">
        <v>727</v>
      </c>
      <c r="B368" s="31" t="s">
        <v>728</v>
      </c>
      <c r="C368" s="32">
        <v>20.5</v>
      </c>
      <c r="D368" s="33" t="s">
        <v>310</v>
      </c>
      <c r="E368" s="29">
        <f t="shared" si="12"/>
        <v>23.575</v>
      </c>
      <c r="F368" s="69">
        <f t="shared" si="13"/>
        <v>27.818499999999997</v>
      </c>
    </row>
    <row r="369" spans="1:6" ht="15">
      <c r="A369" s="30" t="s">
        <v>729</v>
      </c>
      <c r="B369" s="31" t="s">
        <v>730</v>
      </c>
      <c r="C369" s="32">
        <v>20.5</v>
      </c>
      <c r="D369" s="33" t="s">
        <v>310</v>
      </c>
      <c r="E369" s="29">
        <f t="shared" si="12"/>
        <v>23.575</v>
      </c>
      <c r="F369" s="69">
        <f t="shared" si="13"/>
        <v>27.818499999999997</v>
      </c>
    </row>
    <row r="370" spans="1:6" ht="15">
      <c r="A370" s="30" t="s">
        <v>731</v>
      </c>
      <c r="B370" s="31" t="s">
        <v>732</v>
      </c>
      <c r="C370" s="32">
        <v>16.3</v>
      </c>
      <c r="D370" s="33" t="s">
        <v>310</v>
      </c>
      <c r="E370" s="29">
        <f t="shared" si="12"/>
        <v>18.745</v>
      </c>
      <c r="F370" s="69">
        <f t="shared" si="13"/>
        <v>22.1191</v>
      </c>
    </row>
    <row r="371" spans="1:6" ht="15">
      <c r="A371" s="30" t="s">
        <v>733</v>
      </c>
      <c r="B371" s="31" t="s">
        <v>734</v>
      </c>
      <c r="C371" s="32">
        <v>15.4</v>
      </c>
      <c r="D371" s="33" t="s">
        <v>310</v>
      </c>
      <c r="E371" s="29">
        <f t="shared" si="12"/>
        <v>17.709999999999997</v>
      </c>
      <c r="F371" s="69">
        <f t="shared" si="13"/>
        <v>20.897799999999997</v>
      </c>
    </row>
    <row r="372" spans="1:6" ht="15">
      <c r="A372" s="30" t="s">
        <v>735</v>
      </c>
      <c r="B372" s="31" t="s">
        <v>736</v>
      </c>
      <c r="C372" s="32">
        <v>15.4</v>
      </c>
      <c r="D372" s="33" t="s">
        <v>310</v>
      </c>
      <c r="E372" s="29">
        <f t="shared" si="12"/>
        <v>17.709999999999997</v>
      </c>
      <c r="F372" s="69">
        <f t="shared" si="13"/>
        <v>20.897799999999997</v>
      </c>
    </row>
    <row r="373" spans="1:6" ht="15">
      <c r="A373" s="30" t="s">
        <v>737</v>
      </c>
      <c r="B373" s="31" t="s">
        <v>738</v>
      </c>
      <c r="C373" s="32">
        <v>15.4</v>
      </c>
      <c r="D373" s="33" t="s">
        <v>310</v>
      </c>
      <c r="E373" s="29">
        <f t="shared" si="12"/>
        <v>17.709999999999997</v>
      </c>
      <c r="F373" s="69">
        <f t="shared" si="13"/>
        <v>20.897799999999997</v>
      </c>
    </row>
    <row r="374" spans="1:6" ht="15">
      <c r="A374" s="30" t="s">
        <v>739</v>
      </c>
      <c r="B374" s="31" t="s">
        <v>740</v>
      </c>
      <c r="C374" s="32">
        <v>15.4</v>
      </c>
      <c r="D374" s="33" t="s">
        <v>310</v>
      </c>
      <c r="E374" s="29">
        <f t="shared" si="12"/>
        <v>17.709999999999997</v>
      </c>
      <c r="F374" s="69">
        <f t="shared" si="13"/>
        <v>20.897799999999997</v>
      </c>
    </row>
    <row r="375" spans="1:6" ht="15">
      <c r="A375" s="30" t="s">
        <v>741</v>
      </c>
      <c r="B375" s="31" t="s">
        <v>742</v>
      </c>
      <c r="C375" s="32">
        <v>22.55</v>
      </c>
      <c r="D375" s="33" t="s">
        <v>310</v>
      </c>
      <c r="E375" s="29">
        <f t="shared" si="12"/>
        <v>25.932499999999997</v>
      </c>
      <c r="F375" s="69">
        <f t="shared" si="13"/>
        <v>30.600349999999995</v>
      </c>
    </row>
    <row r="376" spans="1:6" ht="15">
      <c r="A376" s="30" t="s">
        <v>743</v>
      </c>
      <c r="B376" s="31" t="s">
        <v>744</v>
      </c>
      <c r="C376" s="32">
        <v>15.4</v>
      </c>
      <c r="D376" s="33" t="s">
        <v>310</v>
      </c>
      <c r="E376" s="29">
        <f t="shared" si="12"/>
        <v>17.709999999999997</v>
      </c>
      <c r="F376" s="69">
        <f t="shared" si="13"/>
        <v>20.897799999999997</v>
      </c>
    </row>
    <row r="377" spans="1:6" ht="15">
      <c r="A377" s="30" t="s">
        <v>745</v>
      </c>
      <c r="B377" s="31" t="s">
        <v>746</v>
      </c>
      <c r="C377" s="32">
        <v>3.2</v>
      </c>
      <c r="D377" s="33" t="s">
        <v>310</v>
      </c>
      <c r="E377" s="29">
        <f t="shared" si="12"/>
        <v>3.6799999999999997</v>
      </c>
      <c r="F377" s="69">
        <f t="shared" si="13"/>
        <v>4.3424</v>
      </c>
    </row>
    <row r="378" spans="1:6" ht="15">
      <c r="A378" s="30" t="s">
        <v>747</v>
      </c>
      <c r="B378" s="31" t="s">
        <v>746</v>
      </c>
      <c r="C378" s="32">
        <v>13.7</v>
      </c>
      <c r="D378" s="33" t="s">
        <v>310</v>
      </c>
      <c r="E378" s="29">
        <f t="shared" si="12"/>
        <v>15.754999999999997</v>
      </c>
      <c r="F378" s="69">
        <f t="shared" si="13"/>
        <v>18.590899999999994</v>
      </c>
    </row>
    <row r="379" spans="1:6" ht="15">
      <c r="A379" s="30" t="s">
        <v>748</v>
      </c>
      <c r="B379" s="31" t="s">
        <v>746</v>
      </c>
      <c r="C379" s="32">
        <v>3.7</v>
      </c>
      <c r="D379" s="33" t="s">
        <v>310</v>
      </c>
      <c r="E379" s="29">
        <f t="shared" si="12"/>
        <v>4.255</v>
      </c>
      <c r="F379" s="69">
        <f t="shared" si="13"/>
        <v>5.020899999999999</v>
      </c>
    </row>
    <row r="380" spans="1:6" ht="15">
      <c r="A380" s="30" t="s">
        <v>749</v>
      </c>
      <c r="B380" s="31" t="s">
        <v>750</v>
      </c>
      <c r="C380" s="32">
        <v>2.1</v>
      </c>
      <c r="D380" s="33" t="s">
        <v>310</v>
      </c>
      <c r="E380" s="29">
        <f t="shared" si="12"/>
        <v>2.415</v>
      </c>
      <c r="F380" s="69">
        <f t="shared" si="13"/>
        <v>2.8497</v>
      </c>
    </row>
    <row r="381" spans="1:6" ht="15">
      <c r="A381" s="30" t="s">
        <v>751</v>
      </c>
      <c r="B381" s="31" t="s">
        <v>750</v>
      </c>
      <c r="C381" s="32">
        <v>2.1</v>
      </c>
      <c r="D381" s="33" t="s">
        <v>310</v>
      </c>
      <c r="E381" s="29">
        <f t="shared" si="12"/>
        <v>2.415</v>
      </c>
      <c r="F381" s="69">
        <f t="shared" si="13"/>
        <v>2.8497</v>
      </c>
    </row>
    <row r="382" spans="1:6" ht="15">
      <c r="A382" s="30" t="s">
        <v>752</v>
      </c>
      <c r="B382" s="31" t="s">
        <v>753</v>
      </c>
      <c r="C382" s="32">
        <v>4.5</v>
      </c>
      <c r="D382" s="33" t="s">
        <v>310</v>
      </c>
      <c r="E382" s="29">
        <f t="shared" si="12"/>
        <v>5.175</v>
      </c>
      <c r="F382" s="69">
        <f t="shared" si="13"/>
        <v>6.1065</v>
      </c>
    </row>
    <row r="383" spans="1:6" ht="15">
      <c r="A383" s="30" t="s">
        <v>754</v>
      </c>
      <c r="B383" s="31" t="s">
        <v>750</v>
      </c>
      <c r="C383" s="32">
        <v>6.1</v>
      </c>
      <c r="D383" s="33" t="s">
        <v>310</v>
      </c>
      <c r="E383" s="29">
        <f t="shared" si="12"/>
        <v>7.014999999999999</v>
      </c>
      <c r="F383" s="69">
        <f t="shared" si="13"/>
        <v>8.277699999999998</v>
      </c>
    </row>
    <row r="384" spans="1:6" ht="15">
      <c r="A384" s="30" t="s">
        <v>755</v>
      </c>
      <c r="B384" s="31" t="s">
        <v>750</v>
      </c>
      <c r="C384" s="32">
        <v>2.4</v>
      </c>
      <c r="D384" s="33" t="s">
        <v>310</v>
      </c>
      <c r="E384" s="29">
        <f t="shared" si="12"/>
        <v>2.76</v>
      </c>
      <c r="F384" s="69">
        <f t="shared" si="13"/>
        <v>3.2567999999999997</v>
      </c>
    </row>
    <row r="385" spans="1:6" ht="15">
      <c r="A385" s="30" t="s">
        <v>756</v>
      </c>
      <c r="B385" s="31" t="s">
        <v>757</v>
      </c>
      <c r="C385" s="32">
        <v>3.3</v>
      </c>
      <c r="D385" s="33" t="s">
        <v>310</v>
      </c>
      <c r="E385" s="29">
        <f t="shared" si="12"/>
        <v>3.7949999999999995</v>
      </c>
      <c r="F385" s="69">
        <f t="shared" si="13"/>
        <v>4.4780999999999995</v>
      </c>
    </row>
    <row r="386" spans="1:6" ht="15">
      <c r="A386" s="30" t="s">
        <v>758</v>
      </c>
      <c r="B386" s="31" t="s">
        <v>759</v>
      </c>
      <c r="C386" s="32">
        <v>192</v>
      </c>
      <c r="D386" s="33" t="s">
        <v>310</v>
      </c>
      <c r="E386" s="29">
        <f t="shared" si="12"/>
        <v>220.79999999999998</v>
      </c>
      <c r="F386" s="69">
        <f t="shared" si="13"/>
        <v>260.544</v>
      </c>
    </row>
    <row r="387" spans="1:6" ht="15">
      <c r="A387" s="30" t="s">
        <v>760</v>
      </c>
      <c r="B387" s="31" t="s">
        <v>761</v>
      </c>
      <c r="C387" s="32">
        <v>220</v>
      </c>
      <c r="D387" s="33" t="s">
        <v>310</v>
      </c>
      <c r="E387" s="29">
        <f t="shared" si="12"/>
        <v>252.99999999999997</v>
      </c>
      <c r="F387" s="69">
        <f t="shared" si="13"/>
        <v>298.53999999999996</v>
      </c>
    </row>
    <row r="388" spans="1:6" ht="15">
      <c r="A388" s="30" t="s">
        <v>762</v>
      </c>
      <c r="B388" s="31" t="s">
        <v>763</v>
      </c>
      <c r="C388" s="32">
        <v>43</v>
      </c>
      <c r="D388" s="33" t="s">
        <v>310</v>
      </c>
      <c r="E388" s="29">
        <f t="shared" si="12"/>
        <v>49.449999999999996</v>
      </c>
      <c r="F388" s="69">
        <f t="shared" si="13"/>
        <v>58.35099999999999</v>
      </c>
    </row>
    <row r="389" spans="1:6" ht="15">
      <c r="A389" s="30" t="s">
        <v>764</v>
      </c>
      <c r="B389" s="31" t="s">
        <v>765</v>
      </c>
      <c r="C389" s="32">
        <v>33.44</v>
      </c>
      <c r="D389" s="33" t="s">
        <v>310</v>
      </c>
      <c r="E389" s="29">
        <f t="shared" si="12"/>
        <v>38.455999999999996</v>
      </c>
      <c r="F389" s="69">
        <f t="shared" si="13"/>
        <v>45.37807999999999</v>
      </c>
    </row>
    <row r="390" spans="1:6" ht="15">
      <c r="A390" s="30" t="s">
        <v>766</v>
      </c>
      <c r="B390" s="31" t="s">
        <v>767</v>
      </c>
      <c r="C390" s="32">
        <v>30.3</v>
      </c>
      <c r="D390" s="33" t="s">
        <v>310</v>
      </c>
      <c r="E390" s="29">
        <f t="shared" si="12"/>
        <v>34.845</v>
      </c>
      <c r="F390" s="69">
        <f t="shared" si="13"/>
        <v>41.11709999999999</v>
      </c>
    </row>
    <row r="391" spans="1:6" ht="15">
      <c r="A391" s="30" t="s">
        <v>768</v>
      </c>
      <c r="B391" s="31" t="s">
        <v>769</v>
      </c>
      <c r="C391" s="32">
        <v>11.2</v>
      </c>
      <c r="D391" s="33" t="s">
        <v>310</v>
      </c>
      <c r="E391" s="29">
        <f t="shared" si="12"/>
        <v>12.879999999999999</v>
      </c>
      <c r="F391" s="69">
        <f t="shared" si="13"/>
        <v>15.198399999999998</v>
      </c>
    </row>
    <row r="392" spans="1:6" ht="15">
      <c r="A392" s="30" t="s">
        <v>770</v>
      </c>
      <c r="B392" s="31" t="s">
        <v>771</v>
      </c>
      <c r="C392" s="32">
        <v>270</v>
      </c>
      <c r="D392" s="33" t="s">
        <v>310</v>
      </c>
      <c r="E392" s="29">
        <f t="shared" si="12"/>
        <v>310.5</v>
      </c>
      <c r="F392" s="69">
        <f t="shared" si="13"/>
        <v>366.39</v>
      </c>
    </row>
    <row r="393" spans="1:6" ht="15">
      <c r="A393" s="30" t="s">
        <v>772</v>
      </c>
      <c r="B393" s="31" t="s">
        <v>773</v>
      </c>
      <c r="C393" s="32">
        <v>22.68</v>
      </c>
      <c r="D393" s="33" t="s">
        <v>310</v>
      </c>
      <c r="E393" s="29">
        <f t="shared" si="12"/>
        <v>26.081999999999997</v>
      </c>
      <c r="F393" s="69">
        <f t="shared" si="13"/>
        <v>30.776759999999996</v>
      </c>
    </row>
    <row r="394" spans="1:6" ht="15">
      <c r="A394" s="30" t="s">
        <v>774</v>
      </c>
      <c r="B394" s="31" t="s">
        <v>775</v>
      </c>
      <c r="C394" s="32">
        <v>39</v>
      </c>
      <c r="D394" s="33" t="s">
        <v>310</v>
      </c>
      <c r="E394" s="29">
        <f t="shared" si="12"/>
        <v>44.849999999999994</v>
      </c>
      <c r="F394" s="69">
        <f t="shared" si="13"/>
        <v>52.92299999999999</v>
      </c>
    </row>
    <row r="395" spans="1:6" ht="15">
      <c r="A395" s="30" t="s">
        <v>776</v>
      </c>
      <c r="B395" s="31" t="s">
        <v>777</v>
      </c>
      <c r="C395" s="32">
        <v>24.6</v>
      </c>
      <c r="D395" s="33" t="s">
        <v>310</v>
      </c>
      <c r="E395" s="29">
        <f t="shared" si="12"/>
        <v>28.29</v>
      </c>
      <c r="F395" s="69">
        <f t="shared" si="13"/>
        <v>33.3822</v>
      </c>
    </row>
    <row r="396" spans="1:6" ht="15">
      <c r="A396" s="30" t="s">
        <v>778</v>
      </c>
      <c r="B396" s="31" t="s">
        <v>779</v>
      </c>
      <c r="C396" s="32">
        <v>23.5</v>
      </c>
      <c r="D396" s="33" t="s">
        <v>310</v>
      </c>
      <c r="E396" s="29">
        <f t="shared" si="12"/>
        <v>27.025</v>
      </c>
      <c r="F396" s="69">
        <f t="shared" si="13"/>
        <v>31.889499999999998</v>
      </c>
    </row>
    <row r="397" spans="1:6" ht="15">
      <c r="A397" s="30" t="s">
        <v>780</v>
      </c>
      <c r="B397" s="31" t="s">
        <v>781</v>
      </c>
      <c r="C397" s="32">
        <v>20.8</v>
      </c>
      <c r="D397" s="33" t="s">
        <v>310</v>
      </c>
      <c r="E397" s="29">
        <f t="shared" si="12"/>
        <v>23.919999999999998</v>
      </c>
      <c r="F397" s="69">
        <f t="shared" si="13"/>
        <v>28.225599999999996</v>
      </c>
    </row>
    <row r="398" spans="1:6" ht="15">
      <c r="A398" s="30" t="s">
        <v>782</v>
      </c>
      <c r="B398" s="31" t="s">
        <v>783</v>
      </c>
      <c r="C398" s="32">
        <v>20.8</v>
      </c>
      <c r="D398" s="33" t="s">
        <v>310</v>
      </c>
      <c r="E398" s="29">
        <f t="shared" si="12"/>
        <v>23.919999999999998</v>
      </c>
      <c r="F398" s="69">
        <f t="shared" si="13"/>
        <v>28.225599999999996</v>
      </c>
    </row>
    <row r="399" spans="1:6" ht="15">
      <c r="A399" s="30" t="s">
        <v>784</v>
      </c>
      <c r="B399" s="31" t="s">
        <v>785</v>
      </c>
      <c r="C399" s="32">
        <v>23.6</v>
      </c>
      <c r="D399" s="33" t="s">
        <v>310</v>
      </c>
      <c r="E399" s="29">
        <f t="shared" si="12"/>
        <v>27.14</v>
      </c>
      <c r="F399" s="69">
        <f t="shared" si="13"/>
        <v>32.0252</v>
      </c>
    </row>
    <row r="400" spans="1:6" ht="15">
      <c r="A400" s="30" t="s">
        <v>786</v>
      </c>
      <c r="B400" s="31" t="s">
        <v>787</v>
      </c>
      <c r="C400" s="32">
        <v>20.8</v>
      </c>
      <c r="D400" s="33" t="s">
        <v>310</v>
      </c>
      <c r="E400" s="29">
        <f t="shared" si="12"/>
        <v>23.919999999999998</v>
      </c>
      <c r="F400" s="69">
        <f t="shared" si="13"/>
        <v>28.225599999999996</v>
      </c>
    </row>
    <row r="401" spans="1:6" ht="15">
      <c r="A401" s="30" t="s">
        <v>788</v>
      </c>
      <c r="B401" s="31" t="s">
        <v>789</v>
      </c>
      <c r="C401" s="32">
        <v>20.8</v>
      </c>
      <c r="D401" s="33" t="s">
        <v>310</v>
      </c>
      <c r="E401" s="29">
        <f t="shared" si="12"/>
        <v>23.919999999999998</v>
      </c>
      <c r="F401" s="69">
        <f t="shared" si="13"/>
        <v>28.225599999999996</v>
      </c>
    </row>
    <row r="402" spans="1:6" ht="15">
      <c r="A402" s="30" t="s">
        <v>790</v>
      </c>
      <c r="B402" s="31" t="s">
        <v>791</v>
      </c>
      <c r="C402" s="32">
        <v>6.8</v>
      </c>
      <c r="D402" s="33" t="s">
        <v>310</v>
      </c>
      <c r="E402" s="29">
        <f t="shared" si="12"/>
        <v>7.819999999999999</v>
      </c>
      <c r="F402" s="69">
        <f t="shared" si="13"/>
        <v>9.227599999999999</v>
      </c>
    </row>
    <row r="403" spans="1:6" ht="15">
      <c r="A403" s="30" t="s">
        <v>792</v>
      </c>
      <c r="B403" s="31" t="s">
        <v>793</v>
      </c>
      <c r="C403" s="32">
        <v>7.8</v>
      </c>
      <c r="D403" s="33" t="s">
        <v>310</v>
      </c>
      <c r="E403" s="29">
        <f t="shared" si="12"/>
        <v>8.969999999999999</v>
      </c>
      <c r="F403" s="69">
        <f t="shared" si="13"/>
        <v>10.584599999999998</v>
      </c>
    </row>
    <row r="404" spans="1:6" ht="15">
      <c r="A404" s="30" t="s">
        <v>794</v>
      </c>
      <c r="B404" s="31" t="s">
        <v>795</v>
      </c>
      <c r="C404" s="32">
        <v>6.7</v>
      </c>
      <c r="D404" s="33" t="s">
        <v>310</v>
      </c>
      <c r="E404" s="29">
        <f t="shared" si="12"/>
        <v>7.704999999999999</v>
      </c>
      <c r="F404" s="69">
        <f t="shared" si="13"/>
        <v>9.091899999999999</v>
      </c>
    </row>
    <row r="405" spans="1:6" ht="15">
      <c r="A405" s="30" t="s">
        <v>796</v>
      </c>
      <c r="B405" s="31" t="s">
        <v>797</v>
      </c>
      <c r="C405" s="32">
        <v>6.7</v>
      </c>
      <c r="D405" s="33" t="s">
        <v>310</v>
      </c>
      <c r="E405" s="29">
        <f t="shared" si="12"/>
        <v>7.704999999999999</v>
      </c>
      <c r="F405" s="69">
        <f t="shared" si="13"/>
        <v>9.091899999999999</v>
      </c>
    </row>
    <row r="406" spans="1:6" ht="15">
      <c r="A406" s="30" t="s">
        <v>798</v>
      </c>
      <c r="B406" s="31" t="s">
        <v>799</v>
      </c>
      <c r="C406" s="32">
        <v>13.3</v>
      </c>
      <c r="D406" s="33" t="s">
        <v>310</v>
      </c>
      <c r="E406" s="29">
        <f aca="true" t="shared" si="14" ref="E406:E469">C406*1.15</f>
        <v>15.295</v>
      </c>
      <c r="F406" s="69">
        <f aca="true" t="shared" si="15" ref="F406:F469">E406*1.18</f>
        <v>18.048099999999998</v>
      </c>
    </row>
    <row r="407" spans="1:6" ht="15">
      <c r="A407" s="30" t="s">
        <v>800</v>
      </c>
      <c r="B407" s="31" t="s">
        <v>801</v>
      </c>
      <c r="C407" s="32">
        <v>7.1</v>
      </c>
      <c r="D407" s="33" t="s">
        <v>310</v>
      </c>
      <c r="E407" s="29">
        <f t="shared" si="14"/>
        <v>8.165</v>
      </c>
      <c r="F407" s="69">
        <f t="shared" si="15"/>
        <v>9.634699999999999</v>
      </c>
    </row>
    <row r="408" spans="1:6" ht="15">
      <c r="A408" s="30" t="s">
        <v>802</v>
      </c>
      <c r="B408" s="31" t="s">
        <v>803</v>
      </c>
      <c r="C408" s="32">
        <v>10.5</v>
      </c>
      <c r="D408" s="33" t="s">
        <v>310</v>
      </c>
      <c r="E408" s="29">
        <f t="shared" si="14"/>
        <v>12.075</v>
      </c>
      <c r="F408" s="69">
        <f t="shared" si="15"/>
        <v>14.248499999999998</v>
      </c>
    </row>
    <row r="409" spans="1:6" ht="15">
      <c r="A409" s="30" t="s">
        <v>804</v>
      </c>
      <c r="B409" s="31" t="s">
        <v>805</v>
      </c>
      <c r="C409" s="32">
        <v>10.5</v>
      </c>
      <c r="D409" s="33" t="s">
        <v>310</v>
      </c>
      <c r="E409" s="29">
        <f t="shared" si="14"/>
        <v>12.075</v>
      </c>
      <c r="F409" s="69">
        <f t="shared" si="15"/>
        <v>14.248499999999998</v>
      </c>
    </row>
    <row r="410" spans="1:6" ht="15">
      <c r="A410" s="30" t="s">
        <v>806</v>
      </c>
      <c r="B410" s="31" t="s">
        <v>807</v>
      </c>
      <c r="C410" s="32">
        <v>7.1</v>
      </c>
      <c r="D410" s="33" t="s">
        <v>310</v>
      </c>
      <c r="E410" s="29">
        <f t="shared" si="14"/>
        <v>8.165</v>
      </c>
      <c r="F410" s="69">
        <f t="shared" si="15"/>
        <v>9.634699999999999</v>
      </c>
    </row>
    <row r="411" spans="1:6" ht="15">
      <c r="A411" s="30" t="s">
        <v>808</v>
      </c>
      <c r="B411" s="31" t="s">
        <v>809</v>
      </c>
      <c r="C411" s="32">
        <v>7.8</v>
      </c>
      <c r="D411" s="33" t="s">
        <v>310</v>
      </c>
      <c r="E411" s="29">
        <f t="shared" si="14"/>
        <v>8.969999999999999</v>
      </c>
      <c r="F411" s="69">
        <f t="shared" si="15"/>
        <v>10.584599999999998</v>
      </c>
    </row>
    <row r="412" spans="1:6" ht="15">
      <c r="A412" s="30" t="s">
        <v>810</v>
      </c>
      <c r="B412" s="31" t="s">
        <v>811</v>
      </c>
      <c r="C412" s="32">
        <v>10.4</v>
      </c>
      <c r="D412" s="33" t="s">
        <v>310</v>
      </c>
      <c r="E412" s="29">
        <f t="shared" si="14"/>
        <v>11.959999999999999</v>
      </c>
      <c r="F412" s="69">
        <f t="shared" si="15"/>
        <v>14.112799999999998</v>
      </c>
    </row>
    <row r="413" spans="1:6" ht="15">
      <c r="A413" s="30" t="s">
        <v>812</v>
      </c>
      <c r="B413" s="31" t="s">
        <v>813</v>
      </c>
      <c r="C413" s="32">
        <v>7.1</v>
      </c>
      <c r="D413" s="33" t="s">
        <v>310</v>
      </c>
      <c r="E413" s="29">
        <f t="shared" si="14"/>
        <v>8.165</v>
      </c>
      <c r="F413" s="69">
        <f t="shared" si="15"/>
        <v>9.634699999999999</v>
      </c>
    </row>
    <row r="414" spans="1:6" ht="15">
      <c r="A414" s="30" t="s">
        <v>814</v>
      </c>
      <c r="B414" s="31" t="s">
        <v>815</v>
      </c>
      <c r="C414" s="32">
        <v>7.2</v>
      </c>
      <c r="D414" s="33" t="s">
        <v>310</v>
      </c>
      <c r="E414" s="29">
        <f t="shared" si="14"/>
        <v>8.28</v>
      </c>
      <c r="F414" s="69">
        <f t="shared" si="15"/>
        <v>9.770399999999999</v>
      </c>
    </row>
    <row r="415" spans="1:6" ht="15">
      <c r="A415" s="30" t="s">
        <v>816</v>
      </c>
      <c r="B415" s="31" t="s">
        <v>817</v>
      </c>
      <c r="C415" s="32">
        <v>7.9</v>
      </c>
      <c r="D415" s="33" t="s">
        <v>310</v>
      </c>
      <c r="E415" s="29">
        <f t="shared" si="14"/>
        <v>9.084999999999999</v>
      </c>
      <c r="F415" s="69">
        <f t="shared" si="15"/>
        <v>10.720299999999998</v>
      </c>
    </row>
    <row r="416" spans="1:6" ht="15">
      <c r="A416" s="30" t="s">
        <v>818</v>
      </c>
      <c r="B416" s="31" t="s">
        <v>819</v>
      </c>
      <c r="C416" s="32">
        <v>7.9</v>
      </c>
      <c r="D416" s="33" t="s">
        <v>310</v>
      </c>
      <c r="E416" s="29">
        <f t="shared" si="14"/>
        <v>9.084999999999999</v>
      </c>
      <c r="F416" s="69">
        <f t="shared" si="15"/>
        <v>10.720299999999998</v>
      </c>
    </row>
    <row r="417" spans="1:6" ht="15">
      <c r="A417" s="30" t="s">
        <v>820</v>
      </c>
      <c r="B417" s="31" t="s">
        <v>821</v>
      </c>
      <c r="C417" s="32">
        <v>7.9</v>
      </c>
      <c r="D417" s="33" t="s">
        <v>310</v>
      </c>
      <c r="E417" s="29">
        <f t="shared" si="14"/>
        <v>9.084999999999999</v>
      </c>
      <c r="F417" s="69">
        <f t="shared" si="15"/>
        <v>10.720299999999998</v>
      </c>
    </row>
    <row r="418" spans="1:6" ht="15">
      <c r="A418" s="30" t="s">
        <v>822</v>
      </c>
      <c r="B418" s="31" t="s">
        <v>823</v>
      </c>
      <c r="C418" s="32">
        <v>8.3</v>
      </c>
      <c r="D418" s="33" t="s">
        <v>310</v>
      </c>
      <c r="E418" s="29">
        <f t="shared" si="14"/>
        <v>9.545</v>
      </c>
      <c r="F418" s="69">
        <f t="shared" si="15"/>
        <v>11.2631</v>
      </c>
    </row>
    <row r="419" spans="1:6" ht="15">
      <c r="A419" s="30" t="s">
        <v>824</v>
      </c>
      <c r="B419" s="31" t="s">
        <v>825</v>
      </c>
      <c r="C419" s="32">
        <v>6.8</v>
      </c>
      <c r="D419" s="33" t="s">
        <v>310</v>
      </c>
      <c r="E419" s="29">
        <f t="shared" si="14"/>
        <v>7.819999999999999</v>
      </c>
      <c r="F419" s="69">
        <f t="shared" si="15"/>
        <v>9.227599999999999</v>
      </c>
    </row>
    <row r="420" spans="1:6" ht="15">
      <c r="A420" s="30" t="s">
        <v>826</v>
      </c>
      <c r="B420" s="31" t="s">
        <v>827</v>
      </c>
      <c r="C420" s="32">
        <v>7.9</v>
      </c>
      <c r="D420" s="33" t="s">
        <v>310</v>
      </c>
      <c r="E420" s="29">
        <f t="shared" si="14"/>
        <v>9.084999999999999</v>
      </c>
      <c r="F420" s="69">
        <f t="shared" si="15"/>
        <v>10.720299999999998</v>
      </c>
    </row>
    <row r="421" spans="1:6" ht="15">
      <c r="A421" s="30" t="s">
        <v>828</v>
      </c>
      <c r="B421" s="31" t="s">
        <v>829</v>
      </c>
      <c r="C421" s="32">
        <v>7.1</v>
      </c>
      <c r="D421" s="33" t="s">
        <v>310</v>
      </c>
      <c r="E421" s="29">
        <f t="shared" si="14"/>
        <v>8.165</v>
      </c>
      <c r="F421" s="69">
        <f t="shared" si="15"/>
        <v>9.634699999999999</v>
      </c>
    </row>
    <row r="422" spans="1:6" ht="15">
      <c r="A422" s="30" t="s">
        <v>830</v>
      </c>
      <c r="B422" s="31" t="s">
        <v>831</v>
      </c>
      <c r="C422" s="32">
        <v>8.3</v>
      </c>
      <c r="D422" s="33" t="s">
        <v>310</v>
      </c>
      <c r="E422" s="29">
        <f t="shared" si="14"/>
        <v>9.545</v>
      </c>
      <c r="F422" s="69">
        <f t="shared" si="15"/>
        <v>11.2631</v>
      </c>
    </row>
    <row r="423" spans="1:6" ht="15">
      <c r="A423" s="30" t="s">
        <v>832</v>
      </c>
      <c r="B423" s="31" t="s">
        <v>833</v>
      </c>
      <c r="C423" s="32">
        <v>8.3</v>
      </c>
      <c r="D423" s="33" t="s">
        <v>310</v>
      </c>
      <c r="E423" s="29">
        <f t="shared" si="14"/>
        <v>9.545</v>
      </c>
      <c r="F423" s="69">
        <f t="shared" si="15"/>
        <v>11.2631</v>
      </c>
    </row>
    <row r="424" spans="1:6" ht="15">
      <c r="A424" s="30" t="s">
        <v>834</v>
      </c>
      <c r="B424" s="31" t="s">
        <v>835</v>
      </c>
      <c r="C424" s="32">
        <v>8.3</v>
      </c>
      <c r="D424" s="33" t="s">
        <v>310</v>
      </c>
      <c r="E424" s="29">
        <f t="shared" si="14"/>
        <v>9.545</v>
      </c>
      <c r="F424" s="69">
        <f t="shared" si="15"/>
        <v>11.2631</v>
      </c>
    </row>
    <row r="425" spans="1:6" ht="15">
      <c r="A425" s="30" t="s">
        <v>836</v>
      </c>
      <c r="B425" s="31" t="s">
        <v>837</v>
      </c>
      <c r="C425" s="32">
        <v>8</v>
      </c>
      <c r="D425" s="33" t="s">
        <v>310</v>
      </c>
      <c r="E425" s="29">
        <f t="shared" si="14"/>
        <v>9.2</v>
      </c>
      <c r="F425" s="69">
        <f t="shared" si="15"/>
        <v>10.855999999999998</v>
      </c>
    </row>
    <row r="426" spans="1:6" ht="15">
      <c r="A426" s="30" t="s">
        <v>838</v>
      </c>
      <c r="B426" s="31" t="s">
        <v>839</v>
      </c>
      <c r="C426" s="32">
        <v>5.8</v>
      </c>
      <c r="D426" s="33" t="s">
        <v>310</v>
      </c>
      <c r="E426" s="29">
        <f t="shared" si="14"/>
        <v>6.669999999999999</v>
      </c>
      <c r="F426" s="69">
        <f t="shared" si="15"/>
        <v>7.870599999999999</v>
      </c>
    </row>
    <row r="427" spans="1:6" ht="15">
      <c r="A427" s="30" t="s">
        <v>840</v>
      </c>
      <c r="B427" s="31" t="s">
        <v>841</v>
      </c>
      <c r="C427" s="32">
        <v>7.2</v>
      </c>
      <c r="D427" s="33" t="s">
        <v>310</v>
      </c>
      <c r="E427" s="29">
        <f t="shared" si="14"/>
        <v>8.28</v>
      </c>
      <c r="F427" s="69">
        <f t="shared" si="15"/>
        <v>9.770399999999999</v>
      </c>
    </row>
    <row r="428" spans="1:6" ht="15">
      <c r="A428" s="30" t="s">
        <v>842</v>
      </c>
      <c r="B428" s="31" t="s">
        <v>843</v>
      </c>
      <c r="C428" s="32">
        <v>7.2</v>
      </c>
      <c r="D428" s="33" t="s">
        <v>310</v>
      </c>
      <c r="E428" s="29">
        <f t="shared" si="14"/>
        <v>8.28</v>
      </c>
      <c r="F428" s="69">
        <f t="shared" si="15"/>
        <v>9.770399999999999</v>
      </c>
    </row>
    <row r="429" spans="1:6" ht="15">
      <c r="A429" s="30" t="s">
        <v>844</v>
      </c>
      <c r="B429" s="31" t="s">
        <v>845</v>
      </c>
      <c r="C429" s="32">
        <v>8.3</v>
      </c>
      <c r="D429" s="33" t="s">
        <v>310</v>
      </c>
      <c r="E429" s="29">
        <f t="shared" si="14"/>
        <v>9.545</v>
      </c>
      <c r="F429" s="69">
        <f t="shared" si="15"/>
        <v>11.2631</v>
      </c>
    </row>
    <row r="430" spans="1:6" ht="15">
      <c r="A430" s="30" t="s">
        <v>846</v>
      </c>
      <c r="B430" s="31" t="s">
        <v>847</v>
      </c>
      <c r="C430" s="32">
        <v>7.9</v>
      </c>
      <c r="D430" s="33" t="s">
        <v>310</v>
      </c>
      <c r="E430" s="29">
        <f t="shared" si="14"/>
        <v>9.084999999999999</v>
      </c>
      <c r="F430" s="69">
        <f t="shared" si="15"/>
        <v>10.720299999999998</v>
      </c>
    </row>
    <row r="431" spans="1:6" ht="15">
      <c r="A431" s="30" t="s">
        <v>848</v>
      </c>
      <c r="B431" s="31" t="s">
        <v>849</v>
      </c>
      <c r="C431" s="32">
        <v>7.9</v>
      </c>
      <c r="D431" s="33" t="s">
        <v>310</v>
      </c>
      <c r="E431" s="29">
        <f t="shared" si="14"/>
        <v>9.084999999999999</v>
      </c>
      <c r="F431" s="69">
        <f t="shared" si="15"/>
        <v>10.720299999999998</v>
      </c>
    </row>
    <row r="432" spans="1:6" ht="15">
      <c r="A432" s="30" t="s">
        <v>850</v>
      </c>
      <c r="B432" s="31" t="s">
        <v>851</v>
      </c>
      <c r="C432" s="32">
        <v>7.9</v>
      </c>
      <c r="D432" s="33" t="s">
        <v>310</v>
      </c>
      <c r="E432" s="29">
        <f t="shared" si="14"/>
        <v>9.084999999999999</v>
      </c>
      <c r="F432" s="69">
        <f t="shared" si="15"/>
        <v>10.720299999999998</v>
      </c>
    </row>
    <row r="433" spans="1:6" ht="15">
      <c r="A433" s="30" t="s">
        <v>852</v>
      </c>
      <c r="B433" s="31" t="s">
        <v>853</v>
      </c>
      <c r="C433" s="32">
        <v>7.1</v>
      </c>
      <c r="D433" s="33" t="s">
        <v>310</v>
      </c>
      <c r="E433" s="29">
        <f t="shared" si="14"/>
        <v>8.165</v>
      </c>
      <c r="F433" s="69">
        <f t="shared" si="15"/>
        <v>9.634699999999999</v>
      </c>
    </row>
    <row r="434" spans="1:6" ht="15">
      <c r="A434" s="30" t="s">
        <v>854</v>
      </c>
      <c r="B434" s="31" t="s">
        <v>855</v>
      </c>
      <c r="C434" s="32">
        <v>7.1</v>
      </c>
      <c r="D434" s="33" t="s">
        <v>310</v>
      </c>
      <c r="E434" s="29">
        <f t="shared" si="14"/>
        <v>8.165</v>
      </c>
      <c r="F434" s="69">
        <f t="shared" si="15"/>
        <v>9.634699999999999</v>
      </c>
    </row>
    <row r="435" spans="1:6" ht="15">
      <c r="A435" s="30" t="s">
        <v>856</v>
      </c>
      <c r="B435" s="31" t="s">
        <v>857</v>
      </c>
      <c r="C435" s="32">
        <v>6.8</v>
      </c>
      <c r="D435" s="33" t="s">
        <v>310</v>
      </c>
      <c r="E435" s="29">
        <f t="shared" si="14"/>
        <v>7.819999999999999</v>
      </c>
      <c r="F435" s="69">
        <f t="shared" si="15"/>
        <v>9.227599999999999</v>
      </c>
    </row>
    <row r="436" spans="1:6" ht="15">
      <c r="A436" s="30" t="s">
        <v>858</v>
      </c>
      <c r="B436" s="31" t="s">
        <v>859</v>
      </c>
      <c r="C436" s="32">
        <v>10.5</v>
      </c>
      <c r="D436" s="33" t="s">
        <v>310</v>
      </c>
      <c r="E436" s="29">
        <f t="shared" si="14"/>
        <v>12.075</v>
      </c>
      <c r="F436" s="69">
        <f t="shared" si="15"/>
        <v>14.248499999999998</v>
      </c>
    </row>
    <row r="437" spans="1:6" ht="15">
      <c r="A437" s="30" t="s">
        <v>860</v>
      </c>
      <c r="B437" s="31" t="s">
        <v>861</v>
      </c>
      <c r="C437" s="32">
        <v>12.5</v>
      </c>
      <c r="D437" s="33" t="s">
        <v>310</v>
      </c>
      <c r="E437" s="29">
        <f t="shared" si="14"/>
        <v>14.374999999999998</v>
      </c>
      <c r="F437" s="69">
        <f t="shared" si="15"/>
        <v>16.9625</v>
      </c>
    </row>
    <row r="438" spans="1:6" ht="15">
      <c r="A438" s="30" t="s">
        <v>862</v>
      </c>
      <c r="B438" s="31" t="s">
        <v>863</v>
      </c>
      <c r="C438" s="32">
        <v>8</v>
      </c>
      <c r="D438" s="33" t="s">
        <v>310</v>
      </c>
      <c r="E438" s="29">
        <f t="shared" si="14"/>
        <v>9.2</v>
      </c>
      <c r="F438" s="69">
        <f t="shared" si="15"/>
        <v>10.855999999999998</v>
      </c>
    </row>
    <row r="439" spans="1:6" ht="15">
      <c r="A439" s="30" t="s">
        <v>864</v>
      </c>
      <c r="B439" s="31" t="s">
        <v>865</v>
      </c>
      <c r="C439" s="32">
        <v>9</v>
      </c>
      <c r="D439" s="33" t="s">
        <v>310</v>
      </c>
      <c r="E439" s="29">
        <f t="shared" si="14"/>
        <v>10.35</v>
      </c>
      <c r="F439" s="69">
        <f t="shared" si="15"/>
        <v>12.213</v>
      </c>
    </row>
    <row r="440" spans="1:6" ht="15">
      <c r="A440" s="30" t="s">
        <v>866</v>
      </c>
      <c r="B440" s="31" t="s">
        <v>867</v>
      </c>
      <c r="C440" s="32">
        <v>9</v>
      </c>
      <c r="D440" s="33" t="s">
        <v>310</v>
      </c>
      <c r="E440" s="29">
        <f t="shared" si="14"/>
        <v>10.35</v>
      </c>
      <c r="F440" s="69">
        <f t="shared" si="15"/>
        <v>12.213</v>
      </c>
    </row>
    <row r="441" spans="1:6" ht="15">
      <c r="A441" s="30" t="s">
        <v>868</v>
      </c>
      <c r="B441" s="31" t="s">
        <v>869</v>
      </c>
      <c r="C441" s="32">
        <v>7.9</v>
      </c>
      <c r="D441" s="33" t="s">
        <v>310</v>
      </c>
      <c r="E441" s="29">
        <f t="shared" si="14"/>
        <v>9.084999999999999</v>
      </c>
      <c r="F441" s="69">
        <f t="shared" si="15"/>
        <v>10.720299999999998</v>
      </c>
    </row>
    <row r="442" spans="1:6" ht="15">
      <c r="A442" s="30" t="s">
        <v>870</v>
      </c>
      <c r="B442" s="31" t="s">
        <v>871</v>
      </c>
      <c r="C442" s="32">
        <v>9</v>
      </c>
      <c r="D442" s="33" t="s">
        <v>310</v>
      </c>
      <c r="E442" s="29">
        <f t="shared" si="14"/>
        <v>10.35</v>
      </c>
      <c r="F442" s="69">
        <f t="shared" si="15"/>
        <v>12.213</v>
      </c>
    </row>
    <row r="443" spans="1:6" ht="15">
      <c r="A443" s="36">
        <v>31094033</v>
      </c>
      <c r="B443" s="31" t="s">
        <v>872</v>
      </c>
      <c r="C443" s="32">
        <v>2</v>
      </c>
      <c r="D443" s="33" t="s">
        <v>310</v>
      </c>
      <c r="E443" s="29">
        <f t="shared" si="14"/>
        <v>2.3</v>
      </c>
      <c r="F443" s="69">
        <f t="shared" si="15"/>
        <v>2.7139999999999995</v>
      </c>
    </row>
    <row r="444" spans="1:6" ht="15">
      <c r="A444" s="36" t="s">
        <v>873</v>
      </c>
      <c r="B444" s="31" t="s">
        <v>874</v>
      </c>
      <c r="C444" s="32">
        <v>8</v>
      </c>
      <c r="D444" s="33" t="s">
        <v>310</v>
      </c>
      <c r="E444" s="29">
        <f t="shared" si="14"/>
        <v>9.2</v>
      </c>
      <c r="F444" s="69">
        <f t="shared" si="15"/>
        <v>10.855999999999998</v>
      </c>
    </row>
    <row r="445" spans="1:6" ht="15">
      <c r="A445" s="36" t="s">
        <v>875</v>
      </c>
      <c r="B445" s="31" t="s">
        <v>876</v>
      </c>
      <c r="C445" s="32">
        <v>7.8</v>
      </c>
      <c r="D445" s="33" t="s">
        <v>310</v>
      </c>
      <c r="E445" s="29">
        <f t="shared" si="14"/>
        <v>8.969999999999999</v>
      </c>
      <c r="F445" s="69">
        <f t="shared" si="15"/>
        <v>10.584599999999998</v>
      </c>
    </row>
    <row r="446" spans="1:6" ht="15">
      <c r="A446" s="36" t="s">
        <v>877</v>
      </c>
      <c r="B446" s="31" t="s">
        <v>878</v>
      </c>
      <c r="C446" s="32">
        <v>2</v>
      </c>
      <c r="D446" s="33" t="s">
        <v>310</v>
      </c>
      <c r="E446" s="29">
        <f t="shared" si="14"/>
        <v>2.3</v>
      </c>
      <c r="F446" s="69">
        <f t="shared" si="15"/>
        <v>2.7139999999999995</v>
      </c>
    </row>
    <row r="447" spans="1:6" ht="15">
      <c r="A447" s="36" t="s">
        <v>879</v>
      </c>
      <c r="B447" s="31" t="s">
        <v>878</v>
      </c>
      <c r="C447" s="32">
        <v>2.6</v>
      </c>
      <c r="D447" s="33" t="s">
        <v>310</v>
      </c>
      <c r="E447" s="29">
        <f t="shared" si="14"/>
        <v>2.9899999999999998</v>
      </c>
      <c r="F447" s="69">
        <f t="shared" si="15"/>
        <v>3.5281999999999996</v>
      </c>
    </row>
    <row r="448" spans="1:6" ht="15">
      <c r="A448" s="30" t="s">
        <v>880</v>
      </c>
      <c r="B448" s="31" t="s">
        <v>881</v>
      </c>
      <c r="C448" s="32">
        <v>30.5</v>
      </c>
      <c r="D448" s="33" t="s">
        <v>310</v>
      </c>
      <c r="E448" s="29">
        <f t="shared" si="14"/>
        <v>35.074999999999996</v>
      </c>
      <c r="F448" s="69">
        <f t="shared" si="15"/>
        <v>41.38849999999999</v>
      </c>
    </row>
    <row r="449" spans="1:6" ht="15">
      <c r="A449" s="36" t="s">
        <v>882</v>
      </c>
      <c r="B449" s="31" t="s">
        <v>881</v>
      </c>
      <c r="C449" s="32">
        <v>20</v>
      </c>
      <c r="D449" s="33" t="s">
        <v>310</v>
      </c>
      <c r="E449" s="29">
        <f t="shared" si="14"/>
        <v>23</v>
      </c>
      <c r="F449" s="69">
        <f t="shared" si="15"/>
        <v>27.139999999999997</v>
      </c>
    </row>
    <row r="450" spans="1:6" ht="15">
      <c r="A450" s="36" t="s">
        <v>883</v>
      </c>
      <c r="B450" s="31" t="s">
        <v>881</v>
      </c>
      <c r="C450" s="32">
        <v>22.5</v>
      </c>
      <c r="D450" s="33" t="s">
        <v>310</v>
      </c>
      <c r="E450" s="29">
        <f t="shared" si="14"/>
        <v>25.874999999999996</v>
      </c>
      <c r="F450" s="69">
        <f t="shared" si="15"/>
        <v>30.532499999999995</v>
      </c>
    </row>
    <row r="451" spans="1:6" ht="15">
      <c r="A451" s="36" t="s">
        <v>884</v>
      </c>
      <c r="B451" s="31" t="s">
        <v>881</v>
      </c>
      <c r="C451" s="32">
        <v>30.5</v>
      </c>
      <c r="D451" s="33" t="s">
        <v>310</v>
      </c>
      <c r="E451" s="29">
        <f t="shared" si="14"/>
        <v>35.074999999999996</v>
      </c>
      <c r="F451" s="69">
        <f t="shared" si="15"/>
        <v>41.38849999999999</v>
      </c>
    </row>
    <row r="452" spans="1:6" ht="15">
      <c r="A452" s="36" t="s">
        <v>885</v>
      </c>
      <c r="B452" s="31" t="s">
        <v>886</v>
      </c>
      <c r="C452" s="32">
        <v>15.8</v>
      </c>
      <c r="D452" s="33" t="s">
        <v>310</v>
      </c>
      <c r="E452" s="29">
        <f t="shared" si="14"/>
        <v>18.169999999999998</v>
      </c>
      <c r="F452" s="69">
        <f t="shared" si="15"/>
        <v>21.440599999999996</v>
      </c>
    </row>
    <row r="453" spans="1:6" ht="15">
      <c r="A453" s="36" t="s">
        <v>887</v>
      </c>
      <c r="B453" s="31" t="s">
        <v>886</v>
      </c>
      <c r="C453" s="32">
        <v>15.8</v>
      </c>
      <c r="D453" s="33" t="s">
        <v>310</v>
      </c>
      <c r="E453" s="29">
        <f t="shared" si="14"/>
        <v>18.169999999999998</v>
      </c>
      <c r="F453" s="69">
        <f t="shared" si="15"/>
        <v>21.440599999999996</v>
      </c>
    </row>
    <row r="454" spans="1:6" ht="15">
      <c r="A454" s="36" t="s">
        <v>888</v>
      </c>
      <c r="B454" s="31" t="s">
        <v>886</v>
      </c>
      <c r="C454" s="32">
        <v>22.1</v>
      </c>
      <c r="D454" s="33" t="s">
        <v>310</v>
      </c>
      <c r="E454" s="29">
        <f t="shared" si="14"/>
        <v>25.415</v>
      </c>
      <c r="F454" s="69">
        <f t="shared" si="15"/>
        <v>29.9897</v>
      </c>
    </row>
    <row r="455" spans="1:6" ht="15">
      <c r="A455" s="36" t="s">
        <v>889</v>
      </c>
      <c r="B455" s="31" t="s">
        <v>886</v>
      </c>
      <c r="C455" s="32">
        <v>22.1</v>
      </c>
      <c r="D455" s="33" t="s">
        <v>310</v>
      </c>
      <c r="E455" s="29">
        <f t="shared" si="14"/>
        <v>25.415</v>
      </c>
      <c r="F455" s="69">
        <f t="shared" si="15"/>
        <v>29.9897</v>
      </c>
    </row>
    <row r="456" spans="1:6" ht="15">
      <c r="A456" s="36" t="s">
        <v>890</v>
      </c>
      <c r="B456" s="31" t="s">
        <v>891</v>
      </c>
      <c r="C456" s="32">
        <v>7.5</v>
      </c>
      <c r="D456" s="33" t="s">
        <v>310</v>
      </c>
      <c r="E456" s="29">
        <f t="shared" si="14"/>
        <v>8.625</v>
      </c>
      <c r="F456" s="69">
        <f t="shared" si="15"/>
        <v>10.1775</v>
      </c>
    </row>
    <row r="457" spans="1:6" ht="15">
      <c r="A457" s="36" t="s">
        <v>892</v>
      </c>
      <c r="B457" s="31" t="s">
        <v>891</v>
      </c>
      <c r="C457" s="32">
        <v>8.5</v>
      </c>
      <c r="D457" s="33" t="s">
        <v>310</v>
      </c>
      <c r="E457" s="29">
        <f t="shared" si="14"/>
        <v>9.774999999999999</v>
      </c>
      <c r="F457" s="69">
        <f t="shared" si="15"/>
        <v>11.534499999999998</v>
      </c>
    </row>
    <row r="458" spans="1:6" ht="15">
      <c r="A458" s="36" t="s">
        <v>893</v>
      </c>
      <c r="B458" s="31" t="s">
        <v>894</v>
      </c>
      <c r="C458" s="32">
        <v>6</v>
      </c>
      <c r="D458" s="33" t="s">
        <v>310</v>
      </c>
      <c r="E458" s="29">
        <f t="shared" si="14"/>
        <v>6.8999999999999995</v>
      </c>
      <c r="F458" s="69">
        <f t="shared" si="15"/>
        <v>8.142</v>
      </c>
    </row>
    <row r="459" spans="1:6" ht="15">
      <c r="A459" s="36" t="s">
        <v>895</v>
      </c>
      <c r="B459" s="31" t="s">
        <v>896</v>
      </c>
      <c r="C459" s="32">
        <v>12.1</v>
      </c>
      <c r="D459" s="33" t="s">
        <v>310</v>
      </c>
      <c r="E459" s="29">
        <f t="shared" si="14"/>
        <v>13.915</v>
      </c>
      <c r="F459" s="69">
        <f t="shared" si="15"/>
        <v>16.4197</v>
      </c>
    </row>
    <row r="460" spans="1:6" ht="15">
      <c r="A460" s="36" t="s">
        <v>897</v>
      </c>
      <c r="B460" s="31" t="s">
        <v>896</v>
      </c>
      <c r="C460" s="32">
        <v>10.3</v>
      </c>
      <c r="D460" s="33" t="s">
        <v>310</v>
      </c>
      <c r="E460" s="29">
        <f t="shared" si="14"/>
        <v>11.845</v>
      </c>
      <c r="F460" s="69">
        <f t="shared" si="15"/>
        <v>13.9771</v>
      </c>
    </row>
    <row r="461" spans="1:6" ht="15">
      <c r="A461" s="36" t="s">
        <v>898</v>
      </c>
      <c r="B461" s="31" t="s">
        <v>896</v>
      </c>
      <c r="C461" s="32">
        <v>10</v>
      </c>
      <c r="D461" s="33" t="s">
        <v>310</v>
      </c>
      <c r="E461" s="29">
        <f t="shared" si="14"/>
        <v>11.5</v>
      </c>
      <c r="F461" s="69">
        <f t="shared" si="15"/>
        <v>13.569999999999999</v>
      </c>
    </row>
    <row r="462" spans="1:6" ht="15">
      <c r="A462" s="36" t="s">
        <v>899</v>
      </c>
      <c r="B462" s="31" t="s">
        <v>900</v>
      </c>
      <c r="C462" s="32">
        <v>0.55</v>
      </c>
      <c r="D462" s="33" t="s">
        <v>310</v>
      </c>
      <c r="E462" s="29">
        <f t="shared" si="14"/>
        <v>0.6325</v>
      </c>
      <c r="F462" s="69">
        <f t="shared" si="15"/>
        <v>0.74635</v>
      </c>
    </row>
    <row r="463" spans="1:6" ht="15">
      <c r="A463" s="36" t="s">
        <v>901</v>
      </c>
      <c r="B463" s="31" t="s">
        <v>900</v>
      </c>
      <c r="C463" s="32">
        <v>0.55</v>
      </c>
      <c r="D463" s="33" t="s">
        <v>310</v>
      </c>
      <c r="E463" s="29">
        <f t="shared" si="14"/>
        <v>0.6325</v>
      </c>
      <c r="F463" s="69">
        <f t="shared" si="15"/>
        <v>0.74635</v>
      </c>
    </row>
    <row r="464" spans="1:6" ht="15">
      <c r="A464" s="36" t="s">
        <v>902</v>
      </c>
      <c r="B464" s="31" t="s">
        <v>900</v>
      </c>
      <c r="C464" s="32">
        <v>0.7</v>
      </c>
      <c r="D464" s="33" t="s">
        <v>310</v>
      </c>
      <c r="E464" s="29">
        <f t="shared" si="14"/>
        <v>0.8049999999999999</v>
      </c>
      <c r="F464" s="69">
        <f t="shared" si="15"/>
        <v>0.9498999999999999</v>
      </c>
    </row>
    <row r="465" spans="1:6" ht="15">
      <c r="A465" s="36">
        <v>37098274</v>
      </c>
      <c r="B465" s="31" t="s">
        <v>903</v>
      </c>
      <c r="C465" s="32">
        <v>21</v>
      </c>
      <c r="D465" s="33" t="s">
        <v>310</v>
      </c>
      <c r="E465" s="29">
        <f t="shared" si="14"/>
        <v>24.15</v>
      </c>
      <c r="F465" s="69">
        <f t="shared" si="15"/>
        <v>28.496999999999996</v>
      </c>
    </row>
    <row r="466" spans="1:6" ht="15">
      <c r="A466" s="36">
        <v>37098868</v>
      </c>
      <c r="B466" s="31" t="s">
        <v>903</v>
      </c>
      <c r="C466" s="32">
        <v>21</v>
      </c>
      <c r="D466" s="33" t="s">
        <v>310</v>
      </c>
      <c r="E466" s="29">
        <f t="shared" si="14"/>
        <v>24.15</v>
      </c>
      <c r="F466" s="69">
        <f t="shared" si="15"/>
        <v>28.496999999999996</v>
      </c>
    </row>
    <row r="467" spans="1:6" ht="15">
      <c r="A467" s="36">
        <v>37097853</v>
      </c>
      <c r="B467" s="31" t="s">
        <v>903</v>
      </c>
      <c r="C467" s="32">
        <v>21</v>
      </c>
      <c r="D467" s="33" t="s">
        <v>310</v>
      </c>
      <c r="E467" s="29">
        <f t="shared" si="14"/>
        <v>24.15</v>
      </c>
      <c r="F467" s="69">
        <f t="shared" si="15"/>
        <v>28.496999999999996</v>
      </c>
    </row>
    <row r="468" spans="1:6" ht="15">
      <c r="A468" s="36">
        <v>37097989</v>
      </c>
      <c r="B468" s="31" t="s">
        <v>903</v>
      </c>
      <c r="C468" s="32">
        <v>21</v>
      </c>
      <c r="D468" s="33" t="s">
        <v>310</v>
      </c>
      <c r="E468" s="29">
        <f t="shared" si="14"/>
        <v>24.15</v>
      </c>
      <c r="F468" s="69">
        <f t="shared" si="15"/>
        <v>28.496999999999996</v>
      </c>
    </row>
    <row r="469" spans="1:6" ht="15">
      <c r="A469" s="36">
        <v>37097899</v>
      </c>
      <c r="B469" s="31" t="s">
        <v>903</v>
      </c>
      <c r="C469" s="32">
        <v>39.9</v>
      </c>
      <c r="D469" s="33" t="s">
        <v>310</v>
      </c>
      <c r="E469" s="29">
        <f t="shared" si="14"/>
        <v>45.885</v>
      </c>
      <c r="F469" s="69">
        <f t="shared" si="15"/>
        <v>54.144299999999994</v>
      </c>
    </row>
    <row r="470" spans="1:6" ht="15">
      <c r="A470" s="36">
        <v>37098341</v>
      </c>
      <c r="B470" s="31" t="s">
        <v>904</v>
      </c>
      <c r="C470" s="32">
        <v>31.5</v>
      </c>
      <c r="D470" s="33" t="s">
        <v>310</v>
      </c>
      <c r="E470" s="29">
        <f aca="true" t="shared" si="16" ref="E470:E533">C470*1.15</f>
        <v>36.224999999999994</v>
      </c>
      <c r="F470" s="69">
        <f aca="true" t="shared" si="17" ref="F470:F533">E470*1.18</f>
        <v>42.74549999999999</v>
      </c>
    </row>
    <row r="471" spans="1:6" ht="15">
      <c r="A471" s="36">
        <v>37098342</v>
      </c>
      <c r="B471" s="31" t="s">
        <v>905</v>
      </c>
      <c r="C471" s="32">
        <v>31.5</v>
      </c>
      <c r="D471" s="33" t="s">
        <v>310</v>
      </c>
      <c r="E471" s="29">
        <f t="shared" si="16"/>
        <v>36.224999999999994</v>
      </c>
      <c r="F471" s="69">
        <f t="shared" si="17"/>
        <v>42.74549999999999</v>
      </c>
    </row>
    <row r="472" spans="1:6" ht="15">
      <c r="A472" s="36" t="s">
        <v>906</v>
      </c>
      <c r="B472" s="31" t="s">
        <v>907</v>
      </c>
      <c r="C472" s="32">
        <v>3.1</v>
      </c>
      <c r="D472" s="33" t="s">
        <v>310</v>
      </c>
      <c r="E472" s="29">
        <f t="shared" si="16"/>
        <v>3.565</v>
      </c>
      <c r="F472" s="69">
        <f t="shared" si="17"/>
        <v>4.2067</v>
      </c>
    </row>
    <row r="473" spans="1:6" ht="15">
      <c r="A473" s="30" t="s">
        <v>908</v>
      </c>
      <c r="B473" s="31" t="s">
        <v>909</v>
      </c>
      <c r="C473" s="32">
        <v>10.4</v>
      </c>
      <c r="D473" s="33" t="s">
        <v>310</v>
      </c>
      <c r="E473" s="29">
        <f t="shared" si="16"/>
        <v>11.959999999999999</v>
      </c>
      <c r="F473" s="69">
        <f t="shared" si="17"/>
        <v>14.112799999999998</v>
      </c>
    </row>
    <row r="474" spans="1:6" ht="15">
      <c r="A474" s="36" t="s">
        <v>910</v>
      </c>
      <c r="B474" s="31" t="s">
        <v>911</v>
      </c>
      <c r="C474" s="32">
        <v>11.6</v>
      </c>
      <c r="D474" s="33" t="s">
        <v>310</v>
      </c>
      <c r="E474" s="29">
        <f t="shared" si="16"/>
        <v>13.339999999999998</v>
      </c>
      <c r="F474" s="69">
        <f t="shared" si="17"/>
        <v>15.741199999999997</v>
      </c>
    </row>
    <row r="475" spans="1:6" ht="15">
      <c r="A475" s="36" t="s">
        <v>912</v>
      </c>
      <c r="B475" s="31" t="s">
        <v>911</v>
      </c>
      <c r="C475" s="32">
        <v>12.7</v>
      </c>
      <c r="D475" s="33" t="s">
        <v>310</v>
      </c>
      <c r="E475" s="29">
        <f t="shared" si="16"/>
        <v>14.604999999999999</v>
      </c>
      <c r="F475" s="69">
        <f t="shared" si="17"/>
        <v>17.2339</v>
      </c>
    </row>
    <row r="476" spans="1:6" ht="15">
      <c r="A476" s="36" t="s">
        <v>913</v>
      </c>
      <c r="B476" s="31" t="s">
        <v>911</v>
      </c>
      <c r="C476" s="32">
        <v>13.6</v>
      </c>
      <c r="D476" s="33" t="s">
        <v>310</v>
      </c>
      <c r="E476" s="29">
        <f t="shared" si="16"/>
        <v>15.639999999999999</v>
      </c>
      <c r="F476" s="69">
        <f t="shared" si="17"/>
        <v>18.455199999999998</v>
      </c>
    </row>
    <row r="477" spans="1:6" ht="15">
      <c r="A477" s="36" t="s">
        <v>914</v>
      </c>
      <c r="B477" s="31" t="s">
        <v>911</v>
      </c>
      <c r="C477" s="32">
        <v>12</v>
      </c>
      <c r="D477" s="33" t="s">
        <v>310</v>
      </c>
      <c r="E477" s="29">
        <f t="shared" si="16"/>
        <v>13.799999999999999</v>
      </c>
      <c r="F477" s="69">
        <f t="shared" si="17"/>
        <v>16.284</v>
      </c>
    </row>
    <row r="478" spans="1:6" ht="15">
      <c r="A478" s="36" t="s">
        <v>915</v>
      </c>
      <c r="B478" s="31" t="s">
        <v>916</v>
      </c>
      <c r="C478" s="32">
        <v>47.3</v>
      </c>
      <c r="D478" s="33" t="s">
        <v>310</v>
      </c>
      <c r="E478" s="29">
        <f t="shared" si="16"/>
        <v>54.394999999999996</v>
      </c>
      <c r="F478" s="69">
        <f t="shared" si="17"/>
        <v>64.1861</v>
      </c>
    </row>
    <row r="479" spans="1:6" ht="15">
      <c r="A479" s="36" t="s">
        <v>917</v>
      </c>
      <c r="B479" s="31" t="s">
        <v>916</v>
      </c>
      <c r="C479" s="32">
        <v>42</v>
      </c>
      <c r="D479" s="33" t="s">
        <v>310</v>
      </c>
      <c r="E479" s="29">
        <f t="shared" si="16"/>
        <v>48.3</v>
      </c>
      <c r="F479" s="69">
        <f t="shared" si="17"/>
        <v>56.99399999999999</v>
      </c>
    </row>
    <row r="480" spans="1:6" ht="15">
      <c r="A480" s="36" t="s">
        <v>918</v>
      </c>
      <c r="B480" s="31" t="s">
        <v>916</v>
      </c>
      <c r="C480" s="32">
        <v>56.7</v>
      </c>
      <c r="D480" s="33" t="s">
        <v>310</v>
      </c>
      <c r="E480" s="29">
        <f t="shared" si="16"/>
        <v>65.205</v>
      </c>
      <c r="F480" s="69">
        <f t="shared" si="17"/>
        <v>76.94189999999999</v>
      </c>
    </row>
    <row r="481" spans="1:6" ht="15">
      <c r="A481" s="36" t="s">
        <v>919</v>
      </c>
      <c r="B481" s="31" t="s">
        <v>916</v>
      </c>
      <c r="C481" s="32">
        <v>103</v>
      </c>
      <c r="D481" s="33" t="s">
        <v>310</v>
      </c>
      <c r="E481" s="29">
        <f t="shared" si="16"/>
        <v>118.44999999999999</v>
      </c>
      <c r="F481" s="69">
        <f t="shared" si="17"/>
        <v>139.771</v>
      </c>
    </row>
    <row r="482" spans="1:6" ht="15">
      <c r="A482" s="36" t="s">
        <v>920</v>
      </c>
      <c r="B482" s="31" t="s">
        <v>916</v>
      </c>
      <c r="C482" s="32">
        <v>35.8</v>
      </c>
      <c r="D482" s="33" t="s">
        <v>310</v>
      </c>
      <c r="E482" s="29">
        <f t="shared" si="16"/>
        <v>41.169999999999995</v>
      </c>
      <c r="F482" s="69">
        <f t="shared" si="17"/>
        <v>48.58059999999999</v>
      </c>
    </row>
    <row r="483" spans="1:6" ht="15">
      <c r="A483" s="36" t="s">
        <v>921</v>
      </c>
      <c r="B483" s="31" t="s">
        <v>916</v>
      </c>
      <c r="C483" s="32">
        <v>56.8</v>
      </c>
      <c r="D483" s="33" t="s">
        <v>310</v>
      </c>
      <c r="E483" s="29">
        <f t="shared" si="16"/>
        <v>65.32</v>
      </c>
      <c r="F483" s="69">
        <f t="shared" si="17"/>
        <v>77.07759999999999</v>
      </c>
    </row>
    <row r="484" spans="1:6" ht="15">
      <c r="A484" s="36" t="s">
        <v>922</v>
      </c>
      <c r="B484" s="31" t="s">
        <v>916</v>
      </c>
      <c r="C484" s="32">
        <v>46</v>
      </c>
      <c r="D484" s="33" t="s">
        <v>310</v>
      </c>
      <c r="E484" s="29">
        <f t="shared" si="16"/>
        <v>52.9</v>
      </c>
      <c r="F484" s="69">
        <f t="shared" si="17"/>
        <v>62.422</v>
      </c>
    </row>
    <row r="485" spans="1:6" ht="15">
      <c r="A485" s="36">
        <v>32090173</v>
      </c>
      <c r="B485" s="31" t="s">
        <v>923</v>
      </c>
      <c r="C485" s="31">
        <v>0.45</v>
      </c>
      <c r="D485" s="33" t="s">
        <v>310</v>
      </c>
      <c r="E485" s="29">
        <f t="shared" si="16"/>
        <v>0.5175</v>
      </c>
      <c r="F485" s="69">
        <f t="shared" si="17"/>
        <v>0.6106499999999999</v>
      </c>
    </row>
    <row r="486" spans="1:6" ht="15">
      <c r="A486" s="36">
        <v>32099270</v>
      </c>
      <c r="B486" s="31" t="s">
        <v>923</v>
      </c>
      <c r="C486" s="32">
        <v>0.4</v>
      </c>
      <c r="D486" s="33" t="s">
        <v>310</v>
      </c>
      <c r="E486" s="29">
        <f t="shared" si="16"/>
        <v>0.45999999999999996</v>
      </c>
      <c r="F486" s="69">
        <f t="shared" si="17"/>
        <v>0.5428</v>
      </c>
    </row>
    <row r="487" spans="1:6" ht="15">
      <c r="A487" s="36">
        <v>32097602</v>
      </c>
      <c r="B487" s="31" t="s">
        <v>923</v>
      </c>
      <c r="C487" s="32">
        <v>0.9</v>
      </c>
      <c r="D487" s="33" t="s">
        <v>310</v>
      </c>
      <c r="E487" s="29">
        <f t="shared" si="16"/>
        <v>1.035</v>
      </c>
      <c r="F487" s="69">
        <f t="shared" si="17"/>
        <v>1.2212999999999998</v>
      </c>
    </row>
    <row r="488" spans="1:6" ht="15">
      <c r="A488" s="36">
        <v>32097468</v>
      </c>
      <c r="B488" s="31" t="s">
        <v>923</v>
      </c>
      <c r="C488" s="32">
        <v>0.4</v>
      </c>
      <c r="D488" s="33" t="s">
        <v>310</v>
      </c>
      <c r="E488" s="29">
        <f t="shared" si="16"/>
        <v>0.45999999999999996</v>
      </c>
      <c r="F488" s="69">
        <f t="shared" si="17"/>
        <v>0.5428</v>
      </c>
    </row>
    <row r="489" spans="1:6" ht="15">
      <c r="A489" s="36">
        <v>31097467</v>
      </c>
      <c r="B489" s="31" t="s">
        <v>924</v>
      </c>
      <c r="C489" s="31">
        <v>0.22</v>
      </c>
      <c r="D489" s="33" t="s">
        <v>310</v>
      </c>
      <c r="E489" s="29">
        <f t="shared" si="16"/>
        <v>0.253</v>
      </c>
      <c r="F489" s="69">
        <f t="shared" si="17"/>
        <v>0.29853999999999997</v>
      </c>
    </row>
    <row r="490" spans="1:6" ht="15">
      <c r="A490" s="36">
        <v>31099137</v>
      </c>
      <c r="B490" s="31" t="s">
        <v>924</v>
      </c>
      <c r="C490" s="31">
        <v>0.02</v>
      </c>
      <c r="D490" s="33" t="s">
        <v>310</v>
      </c>
      <c r="E490" s="29">
        <f t="shared" si="16"/>
        <v>0.023</v>
      </c>
      <c r="F490" s="69">
        <f t="shared" si="17"/>
        <v>0.027139999999999997</v>
      </c>
    </row>
    <row r="491" spans="1:6" ht="15">
      <c r="A491" s="36">
        <v>36097256</v>
      </c>
      <c r="B491" s="31" t="s">
        <v>924</v>
      </c>
      <c r="C491" s="31">
        <v>0.11</v>
      </c>
      <c r="D491" s="33" t="s">
        <v>310</v>
      </c>
      <c r="E491" s="29">
        <f t="shared" si="16"/>
        <v>0.1265</v>
      </c>
      <c r="F491" s="69">
        <f t="shared" si="17"/>
        <v>0.14926999999999999</v>
      </c>
    </row>
    <row r="492" spans="1:6" ht="15">
      <c r="A492" s="36">
        <v>36097257</v>
      </c>
      <c r="B492" s="31" t="s">
        <v>924</v>
      </c>
      <c r="C492" s="31">
        <v>0.11</v>
      </c>
      <c r="D492" s="33" t="s">
        <v>310</v>
      </c>
      <c r="E492" s="29">
        <f t="shared" si="16"/>
        <v>0.1265</v>
      </c>
      <c r="F492" s="69">
        <f t="shared" si="17"/>
        <v>0.14926999999999999</v>
      </c>
    </row>
    <row r="493" spans="1:6" ht="15">
      <c r="A493" s="36">
        <v>36097258</v>
      </c>
      <c r="B493" s="31" t="s">
        <v>924</v>
      </c>
      <c r="C493" s="31">
        <v>0.11</v>
      </c>
      <c r="D493" s="33" t="s">
        <v>310</v>
      </c>
      <c r="E493" s="29">
        <f t="shared" si="16"/>
        <v>0.1265</v>
      </c>
      <c r="F493" s="69">
        <f t="shared" si="17"/>
        <v>0.14926999999999999</v>
      </c>
    </row>
    <row r="494" spans="1:6" ht="15">
      <c r="A494" s="36">
        <v>31096822</v>
      </c>
      <c r="B494" s="31" t="s">
        <v>924</v>
      </c>
      <c r="C494" s="31">
        <v>0.02</v>
      </c>
      <c r="D494" s="33" t="s">
        <v>310</v>
      </c>
      <c r="E494" s="29">
        <f t="shared" si="16"/>
        <v>0.023</v>
      </c>
      <c r="F494" s="69">
        <f t="shared" si="17"/>
        <v>0.027139999999999997</v>
      </c>
    </row>
    <row r="495" spans="1:6" ht="15">
      <c r="A495" s="36">
        <v>31093186</v>
      </c>
      <c r="B495" s="31" t="s">
        <v>924</v>
      </c>
      <c r="C495" s="32">
        <v>0.03</v>
      </c>
      <c r="D495" s="33" t="s">
        <v>310</v>
      </c>
      <c r="E495" s="29">
        <f t="shared" si="16"/>
        <v>0.034499999999999996</v>
      </c>
      <c r="F495" s="69">
        <f t="shared" si="17"/>
        <v>0.040709999999999996</v>
      </c>
    </row>
    <row r="496" spans="1:6" ht="15">
      <c r="A496" s="36">
        <v>31090261</v>
      </c>
      <c r="B496" s="31" t="s">
        <v>924</v>
      </c>
      <c r="C496" s="31">
        <v>0.11</v>
      </c>
      <c r="D496" s="33" t="s">
        <v>310</v>
      </c>
      <c r="E496" s="29">
        <f t="shared" si="16"/>
        <v>0.1265</v>
      </c>
      <c r="F496" s="69">
        <f t="shared" si="17"/>
        <v>0.14926999999999999</v>
      </c>
    </row>
    <row r="497" spans="1:6" ht="15">
      <c r="A497" s="36">
        <v>31090863</v>
      </c>
      <c r="B497" s="31" t="s">
        <v>925</v>
      </c>
      <c r="C497" s="32">
        <v>0.8</v>
      </c>
      <c r="D497" s="33" t="s">
        <v>310</v>
      </c>
      <c r="E497" s="29">
        <f t="shared" si="16"/>
        <v>0.9199999999999999</v>
      </c>
      <c r="F497" s="69">
        <f t="shared" si="17"/>
        <v>1.0856</v>
      </c>
    </row>
    <row r="498" spans="1:6" ht="15">
      <c r="A498" s="36">
        <v>31097616</v>
      </c>
      <c r="B498" s="31" t="s">
        <v>926</v>
      </c>
      <c r="C498" s="31">
        <v>0.45</v>
      </c>
      <c r="D498" s="33" t="s">
        <v>310</v>
      </c>
      <c r="E498" s="29">
        <f t="shared" si="16"/>
        <v>0.5175</v>
      </c>
      <c r="F498" s="69">
        <f t="shared" si="17"/>
        <v>0.6106499999999999</v>
      </c>
    </row>
    <row r="499" spans="1:6" ht="15">
      <c r="A499" s="36">
        <v>31093202</v>
      </c>
      <c r="B499" s="31" t="s">
        <v>926</v>
      </c>
      <c r="C499" s="32">
        <v>0.8</v>
      </c>
      <c r="D499" s="33" t="s">
        <v>310</v>
      </c>
      <c r="E499" s="29">
        <f t="shared" si="16"/>
        <v>0.9199999999999999</v>
      </c>
      <c r="F499" s="69">
        <f t="shared" si="17"/>
        <v>1.0856</v>
      </c>
    </row>
    <row r="500" spans="1:6" ht="15">
      <c r="A500" s="36">
        <v>31093413</v>
      </c>
      <c r="B500" s="31" t="s">
        <v>926</v>
      </c>
      <c r="C500" s="32">
        <v>0.22</v>
      </c>
      <c r="D500" s="33" t="s">
        <v>310</v>
      </c>
      <c r="E500" s="29">
        <f t="shared" si="16"/>
        <v>0.253</v>
      </c>
      <c r="F500" s="69">
        <f t="shared" si="17"/>
        <v>0.29853999999999997</v>
      </c>
    </row>
    <row r="501" spans="1:6" ht="15">
      <c r="A501" s="36">
        <v>31094190</v>
      </c>
      <c r="B501" s="31" t="s">
        <v>927</v>
      </c>
      <c r="C501" s="31">
        <v>0.6</v>
      </c>
      <c r="D501" s="33" t="s">
        <v>310</v>
      </c>
      <c r="E501" s="29">
        <f t="shared" si="16"/>
        <v>0.69</v>
      </c>
      <c r="F501" s="69">
        <f t="shared" si="17"/>
        <v>0.8141999999999999</v>
      </c>
    </row>
    <row r="502" spans="1:6" ht="15">
      <c r="A502" s="36">
        <v>31093200</v>
      </c>
      <c r="B502" s="31" t="s">
        <v>927</v>
      </c>
      <c r="C502" s="31">
        <v>0.55</v>
      </c>
      <c r="D502" s="33" t="s">
        <v>310</v>
      </c>
      <c r="E502" s="29">
        <f t="shared" si="16"/>
        <v>0.6325</v>
      </c>
      <c r="F502" s="69">
        <f t="shared" si="17"/>
        <v>0.74635</v>
      </c>
    </row>
    <row r="503" spans="1:6" ht="15">
      <c r="A503" s="36">
        <v>31097630</v>
      </c>
      <c r="B503" s="31" t="s">
        <v>927</v>
      </c>
      <c r="C503" s="31">
        <v>0.45</v>
      </c>
      <c r="D503" s="33" t="s">
        <v>310</v>
      </c>
      <c r="E503" s="29">
        <f t="shared" si="16"/>
        <v>0.5175</v>
      </c>
      <c r="F503" s="69">
        <f t="shared" si="17"/>
        <v>0.6106499999999999</v>
      </c>
    </row>
    <row r="504" spans="1:6" ht="15">
      <c r="A504" s="36">
        <v>31092859</v>
      </c>
      <c r="B504" s="31" t="s">
        <v>927</v>
      </c>
      <c r="C504" s="31">
        <v>0.55</v>
      </c>
      <c r="D504" s="33" t="s">
        <v>310</v>
      </c>
      <c r="E504" s="29">
        <f t="shared" si="16"/>
        <v>0.6325</v>
      </c>
      <c r="F504" s="69">
        <f t="shared" si="17"/>
        <v>0.74635</v>
      </c>
    </row>
    <row r="505" spans="1:6" ht="15">
      <c r="A505" s="36" t="s">
        <v>928</v>
      </c>
      <c r="B505" s="31" t="s">
        <v>929</v>
      </c>
      <c r="C505" s="31">
        <v>19.5</v>
      </c>
      <c r="D505" s="33" t="s">
        <v>310</v>
      </c>
      <c r="E505" s="29">
        <f t="shared" si="16"/>
        <v>22.424999999999997</v>
      </c>
      <c r="F505" s="69">
        <f t="shared" si="17"/>
        <v>26.461499999999994</v>
      </c>
    </row>
    <row r="506" spans="1:6" ht="15">
      <c r="A506" s="30" t="s">
        <v>930</v>
      </c>
      <c r="B506" s="31" t="s">
        <v>931</v>
      </c>
      <c r="C506" s="31">
        <v>2.8</v>
      </c>
      <c r="D506" s="33" t="s">
        <v>310</v>
      </c>
      <c r="E506" s="29">
        <f t="shared" si="16"/>
        <v>3.2199999999999998</v>
      </c>
      <c r="F506" s="69">
        <f t="shared" si="17"/>
        <v>3.7995999999999994</v>
      </c>
    </row>
    <row r="507" spans="1:6" ht="15">
      <c r="A507" s="30" t="s">
        <v>932</v>
      </c>
      <c r="B507" s="31" t="s">
        <v>931</v>
      </c>
      <c r="C507" s="31">
        <v>2.8</v>
      </c>
      <c r="D507" s="33" t="s">
        <v>310</v>
      </c>
      <c r="E507" s="29">
        <f t="shared" si="16"/>
        <v>3.2199999999999998</v>
      </c>
      <c r="F507" s="69">
        <f t="shared" si="17"/>
        <v>3.7995999999999994</v>
      </c>
    </row>
    <row r="508" spans="1:6" ht="15">
      <c r="A508" s="30" t="s">
        <v>933</v>
      </c>
      <c r="B508" s="31" t="s">
        <v>934</v>
      </c>
      <c r="C508" s="31">
        <v>1.32</v>
      </c>
      <c r="D508" s="33" t="s">
        <v>310</v>
      </c>
      <c r="E508" s="29">
        <f t="shared" si="16"/>
        <v>1.518</v>
      </c>
      <c r="F508" s="69">
        <f t="shared" si="17"/>
        <v>1.79124</v>
      </c>
    </row>
    <row r="509" spans="1:6" ht="15">
      <c r="A509" s="36">
        <v>36098643</v>
      </c>
      <c r="B509" s="31" t="s">
        <v>935</v>
      </c>
      <c r="C509" s="31">
        <v>4.5</v>
      </c>
      <c r="D509" s="33" t="s">
        <v>310</v>
      </c>
      <c r="E509" s="29">
        <f t="shared" si="16"/>
        <v>5.175</v>
      </c>
      <c r="F509" s="69">
        <f t="shared" si="17"/>
        <v>6.1065</v>
      </c>
    </row>
    <row r="510" spans="1:6" ht="15">
      <c r="A510" s="36">
        <v>34098503</v>
      </c>
      <c r="B510" s="31" t="s">
        <v>936</v>
      </c>
      <c r="C510" s="31">
        <v>0.22</v>
      </c>
      <c r="D510" s="33" t="s">
        <v>310</v>
      </c>
      <c r="E510" s="29">
        <f t="shared" si="16"/>
        <v>0.253</v>
      </c>
      <c r="F510" s="69">
        <f t="shared" si="17"/>
        <v>0.29853999999999997</v>
      </c>
    </row>
    <row r="511" spans="1:6" ht="15">
      <c r="A511" s="36">
        <v>34098499</v>
      </c>
      <c r="B511" s="31" t="s">
        <v>937</v>
      </c>
      <c r="C511" s="31">
        <v>0.65</v>
      </c>
      <c r="D511" s="33" t="s">
        <v>310</v>
      </c>
      <c r="E511" s="29">
        <f t="shared" si="16"/>
        <v>0.7474999999999999</v>
      </c>
      <c r="F511" s="69">
        <f t="shared" si="17"/>
        <v>0.8820499999999999</v>
      </c>
    </row>
    <row r="512" spans="1:6" ht="15">
      <c r="A512" s="36">
        <v>31097496</v>
      </c>
      <c r="B512" s="31" t="s">
        <v>925</v>
      </c>
      <c r="C512" s="31">
        <v>1.8</v>
      </c>
      <c r="D512" s="33" t="s">
        <v>310</v>
      </c>
      <c r="E512" s="29">
        <f t="shared" si="16"/>
        <v>2.07</v>
      </c>
      <c r="F512" s="69">
        <f t="shared" si="17"/>
        <v>2.4425999999999997</v>
      </c>
    </row>
    <row r="513" spans="1:6" ht="15">
      <c r="A513" s="36" t="s">
        <v>938</v>
      </c>
      <c r="B513" s="37" t="s">
        <v>939</v>
      </c>
      <c r="C513" s="32">
        <v>16.3</v>
      </c>
      <c r="D513" s="33" t="s">
        <v>310</v>
      </c>
      <c r="E513" s="29">
        <f t="shared" si="16"/>
        <v>18.745</v>
      </c>
      <c r="F513" s="69">
        <f t="shared" si="17"/>
        <v>22.1191</v>
      </c>
    </row>
    <row r="514" spans="1:6" ht="15">
      <c r="A514" s="36" t="s">
        <v>940</v>
      </c>
      <c r="B514" s="37" t="s">
        <v>939</v>
      </c>
      <c r="C514" s="32">
        <v>15</v>
      </c>
      <c r="D514" s="33" t="s">
        <v>310</v>
      </c>
      <c r="E514" s="29">
        <f t="shared" si="16"/>
        <v>17.25</v>
      </c>
      <c r="F514" s="69">
        <f t="shared" si="17"/>
        <v>20.355</v>
      </c>
    </row>
    <row r="515" spans="1:6" ht="15">
      <c r="A515" s="36" t="s">
        <v>941</v>
      </c>
      <c r="B515" s="37" t="s">
        <v>942</v>
      </c>
      <c r="C515" s="32">
        <v>20.5</v>
      </c>
      <c r="D515" s="33" t="s">
        <v>310</v>
      </c>
      <c r="E515" s="29">
        <f t="shared" si="16"/>
        <v>23.575</v>
      </c>
      <c r="F515" s="69">
        <f t="shared" si="17"/>
        <v>27.818499999999997</v>
      </c>
    </row>
    <row r="516" spans="1:6" ht="15">
      <c r="A516" s="36" t="s">
        <v>743</v>
      </c>
      <c r="B516" s="37" t="s">
        <v>939</v>
      </c>
      <c r="C516" s="32">
        <v>15.4</v>
      </c>
      <c r="D516" s="33" t="s">
        <v>310</v>
      </c>
      <c r="E516" s="29">
        <f t="shared" si="16"/>
        <v>17.709999999999997</v>
      </c>
      <c r="F516" s="69">
        <f t="shared" si="17"/>
        <v>20.897799999999997</v>
      </c>
    </row>
    <row r="517" spans="1:6" ht="15">
      <c r="A517" s="36" t="s">
        <v>943</v>
      </c>
      <c r="B517" s="37" t="s">
        <v>944</v>
      </c>
      <c r="C517" s="32">
        <v>4</v>
      </c>
      <c r="D517" s="33" t="s">
        <v>310</v>
      </c>
      <c r="E517" s="29">
        <f t="shared" si="16"/>
        <v>4.6</v>
      </c>
      <c r="F517" s="69">
        <f t="shared" si="17"/>
        <v>5.427999999999999</v>
      </c>
    </row>
    <row r="518" spans="1:6" ht="15">
      <c r="A518" s="36">
        <v>31097259</v>
      </c>
      <c r="B518" s="37" t="s">
        <v>924</v>
      </c>
      <c r="C518" s="31">
        <v>0.02</v>
      </c>
      <c r="D518" s="33" t="s">
        <v>310</v>
      </c>
      <c r="E518" s="29">
        <f t="shared" si="16"/>
        <v>0.023</v>
      </c>
      <c r="F518" s="69">
        <f t="shared" si="17"/>
        <v>0.027139999999999997</v>
      </c>
    </row>
    <row r="519" spans="1:6" ht="15">
      <c r="A519" s="36">
        <v>34098735</v>
      </c>
      <c r="B519" s="37" t="s">
        <v>936</v>
      </c>
      <c r="C519" s="31">
        <v>0.02</v>
      </c>
      <c r="D519" s="33" t="s">
        <v>310</v>
      </c>
      <c r="E519" s="29">
        <f t="shared" si="16"/>
        <v>0.023</v>
      </c>
      <c r="F519" s="69">
        <f t="shared" si="17"/>
        <v>0.027139999999999997</v>
      </c>
    </row>
    <row r="520" spans="1:6" ht="15">
      <c r="A520" s="36">
        <v>34098660</v>
      </c>
      <c r="B520" s="37" t="s">
        <v>945</v>
      </c>
      <c r="C520" s="31">
        <v>0.11</v>
      </c>
      <c r="D520" s="33" t="s">
        <v>310</v>
      </c>
      <c r="E520" s="29">
        <f t="shared" si="16"/>
        <v>0.1265</v>
      </c>
      <c r="F520" s="69">
        <f t="shared" si="17"/>
        <v>0.14926999999999999</v>
      </c>
    </row>
    <row r="521" spans="1:6" ht="15">
      <c r="A521" s="36">
        <v>31093211</v>
      </c>
      <c r="B521" s="37" t="s">
        <v>946</v>
      </c>
      <c r="C521" s="32">
        <v>0.4</v>
      </c>
      <c r="D521" s="33" t="s">
        <v>310</v>
      </c>
      <c r="E521" s="29">
        <f t="shared" si="16"/>
        <v>0.45999999999999996</v>
      </c>
      <c r="F521" s="69">
        <f t="shared" si="17"/>
        <v>0.5428</v>
      </c>
    </row>
    <row r="522" spans="1:6" ht="15">
      <c r="A522" s="36">
        <v>34098460</v>
      </c>
      <c r="B522" s="37" t="s">
        <v>947</v>
      </c>
      <c r="C522" s="32">
        <v>0.7</v>
      </c>
      <c r="D522" s="33" t="s">
        <v>310</v>
      </c>
      <c r="E522" s="29">
        <f t="shared" si="16"/>
        <v>0.8049999999999999</v>
      </c>
      <c r="F522" s="69">
        <f t="shared" si="17"/>
        <v>0.9498999999999999</v>
      </c>
    </row>
    <row r="523" spans="1:6" ht="15">
      <c r="A523" s="36">
        <v>34098456</v>
      </c>
      <c r="B523" s="37" t="s">
        <v>947</v>
      </c>
      <c r="C523" s="32">
        <v>0.8</v>
      </c>
      <c r="D523" s="33" t="s">
        <v>310</v>
      </c>
      <c r="E523" s="29">
        <f t="shared" si="16"/>
        <v>0.9199999999999999</v>
      </c>
      <c r="F523" s="69">
        <f t="shared" si="17"/>
        <v>1.0856</v>
      </c>
    </row>
    <row r="524" spans="1:6" ht="15">
      <c r="A524" s="36">
        <v>34098464</v>
      </c>
      <c r="B524" s="37" t="s">
        <v>947</v>
      </c>
      <c r="C524" s="32">
        <v>0.9</v>
      </c>
      <c r="D524" s="33" t="s">
        <v>310</v>
      </c>
      <c r="E524" s="29">
        <f t="shared" si="16"/>
        <v>1.035</v>
      </c>
      <c r="F524" s="69">
        <f t="shared" si="17"/>
        <v>1.2212999999999998</v>
      </c>
    </row>
    <row r="525" spans="1:6" ht="15">
      <c r="A525" s="36" t="s">
        <v>948</v>
      </c>
      <c r="B525" s="37" t="s">
        <v>949</v>
      </c>
      <c r="C525" s="31">
        <v>5.5</v>
      </c>
      <c r="D525" s="33" t="s">
        <v>310</v>
      </c>
      <c r="E525" s="29">
        <f t="shared" si="16"/>
        <v>6.324999999999999</v>
      </c>
      <c r="F525" s="69">
        <f t="shared" si="17"/>
        <v>7.463499999999999</v>
      </c>
    </row>
    <row r="526" spans="1:6" ht="15">
      <c r="A526" s="36" t="s">
        <v>950</v>
      </c>
      <c r="B526" s="37" t="s">
        <v>949</v>
      </c>
      <c r="C526" s="31">
        <v>5.5</v>
      </c>
      <c r="D526" s="33" t="s">
        <v>310</v>
      </c>
      <c r="E526" s="29">
        <f t="shared" si="16"/>
        <v>6.324999999999999</v>
      </c>
      <c r="F526" s="69">
        <f t="shared" si="17"/>
        <v>7.463499999999999</v>
      </c>
    </row>
    <row r="527" spans="1:6" ht="15">
      <c r="A527" s="36" t="s">
        <v>893</v>
      </c>
      <c r="B527" s="37" t="s">
        <v>949</v>
      </c>
      <c r="C527" s="31">
        <v>5.8</v>
      </c>
      <c r="D527" s="33" t="s">
        <v>310</v>
      </c>
      <c r="E527" s="29">
        <f t="shared" si="16"/>
        <v>6.669999999999999</v>
      </c>
      <c r="F527" s="69">
        <f t="shared" si="17"/>
        <v>7.870599999999999</v>
      </c>
    </row>
    <row r="528" spans="1:6" ht="15">
      <c r="A528" s="38" t="s">
        <v>951</v>
      </c>
      <c r="B528" s="39" t="s">
        <v>952</v>
      </c>
      <c r="C528" s="40">
        <v>104.5</v>
      </c>
      <c r="D528" s="41" t="s">
        <v>310</v>
      </c>
      <c r="E528" s="29">
        <f t="shared" si="16"/>
        <v>120.175</v>
      </c>
      <c r="F528" s="69">
        <f t="shared" si="17"/>
        <v>141.8065</v>
      </c>
    </row>
    <row r="529" spans="1:6" ht="15">
      <c r="A529" s="38" t="s">
        <v>953</v>
      </c>
      <c r="B529" s="39" t="s">
        <v>952</v>
      </c>
      <c r="C529" s="42">
        <v>110</v>
      </c>
      <c r="D529" s="41" t="s">
        <v>310</v>
      </c>
      <c r="E529" s="29">
        <f t="shared" si="16"/>
        <v>126.49999999999999</v>
      </c>
      <c r="F529" s="69">
        <f t="shared" si="17"/>
        <v>149.26999999999998</v>
      </c>
    </row>
    <row r="530" spans="1:6" ht="15">
      <c r="A530" s="36" t="s">
        <v>954</v>
      </c>
      <c r="B530" s="31" t="s">
        <v>886</v>
      </c>
      <c r="C530" s="32">
        <v>15.8</v>
      </c>
      <c r="D530" s="33" t="s">
        <v>310</v>
      </c>
      <c r="E530" s="29">
        <f t="shared" si="16"/>
        <v>18.169999999999998</v>
      </c>
      <c r="F530" s="69">
        <f t="shared" si="17"/>
        <v>21.440599999999996</v>
      </c>
    </row>
    <row r="531" spans="1:6" ht="15">
      <c r="A531" s="36">
        <v>34097410</v>
      </c>
      <c r="B531" s="31" t="s">
        <v>955</v>
      </c>
      <c r="C531" s="32">
        <v>12.65</v>
      </c>
      <c r="D531" s="33" t="s">
        <v>310</v>
      </c>
      <c r="E531" s="29">
        <f t="shared" si="16"/>
        <v>14.5475</v>
      </c>
      <c r="F531" s="69">
        <f t="shared" si="17"/>
        <v>17.16605</v>
      </c>
    </row>
    <row r="532" spans="1:6" ht="15">
      <c r="A532" s="30" t="s">
        <v>956</v>
      </c>
      <c r="B532" s="31" t="s">
        <v>957</v>
      </c>
      <c r="C532" s="32">
        <v>8</v>
      </c>
      <c r="D532" s="33" t="s">
        <v>310</v>
      </c>
      <c r="E532" s="29">
        <f t="shared" si="16"/>
        <v>9.2</v>
      </c>
      <c r="F532" s="69">
        <f t="shared" si="17"/>
        <v>10.855999999999998</v>
      </c>
    </row>
    <row r="533" spans="1:6" ht="15">
      <c r="A533" s="30" t="s">
        <v>958</v>
      </c>
      <c r="B533" s="31" t="s">
        <v>959</v>
      </c>
      <c r="C533" s="32">
        <v>139</v>
      </c>
      <c r="D533" s="33" t="s">
        <v>310</v>
      </c>
      <c r="E533" s="29">
        <f t="shared" si="16"/>
        <v>159.85</v>
      </c>
      <c r="F533" s="69">
        <f t="shared" si="17"/>
        <v>188.623</v>
      </c>
    </row>
    <row r="534" spans="1:6" ht="15">
      <c r="A534" s="43" t="s">
        <v>960</v>
      </c>
      <c r="B534" s="44" t="s">
        <v>961</v>
      </c>
      <c r="C534" s="45">
        <v>32.5</v>
      </c>
      <c r="D534" s="41" t="s">
        <v>310</v>
      </c>
      <c r="E534" s="29">
        <f>C534*1.15</f>
        <v>37.375</v>
      </c>
      <c r="F534" s="69">
        <f>E534*1.18</f>
        <v>44.1025</v>
      </c>
    </row>
    <row r="535" spans="1:6" ht="15.75" thickBot="1">
      <c r="A535" s="46" t="s">
        <v>962</v>
      </c>
      <c r="B535" s="47" t="s">
        <v>963</v>
      </c>
      <c r="C535" s="48">
        <v>12.6</v>
      </c>
      <c r="D535" s="49" t="s">
        <v>310</v>
      </c>
      <c r="E535" s="29">
        <f>C535*1.15</f>
        <v>14.489999999999998</v>
      </c>
      <c r="F535" s="69">
        <f>E535*1.18</f>
        <v>17.0982</v>
      </c>
    </row>
    <row r="537" spans="1:7" ht="15.75">
      <c r="A537" s="52" t="s">
        <v>966</v>
      </c>
      <c r="B537" s="53" t="s">
        <v>967</v>
      </c>
      <c r="C537" s="53" t="s">
        <v>968</v>
      </c>
      <c r="D537" s="53" t="s">
        <v>969</v>
      </c>
      <c r="E537" s="52" t="s">
        <v>970</v>
      </c>
      <c r="F537" s="66" t="s">
        <v>1172</v>
      </c>
      <c r="G537" s="65" t="s">
        <v>1173</v>
      </c>
    </row>
    <row r="538" spans="1:7" ht="15.75">
      <c r="A538" s="52" t="s">
        <v>971</v>
      </c>
      <c r="B538" s="53" t="s">
        <v>972</v>
      </c>
      <c r="C538" s="53" t="s">
        <v>973</v>
      </c>
      <c r="D538" s="53" t="s">
        <v>974</v>
      </c>
      <c r="E538" s="54">
        <v>11.02</v>
      </c>
      <c r="F538" s="67">
        <f>E538*1.18</f>
        <v>13.003599999999999</v>
      </c>
      <c r="G538" s="98">
        <f>F538*1.75</f>
        <v>22.756299999999996</v>
      </c>
    </row>
    <row r="539" spans="1:7" ht="15.75">
      <c r="A539" s="52" t="s">
        <v>975</v>
      </c>
      <c r="B539" s="53" t="s">
        <v>976</v>
      </c>
      <c r="C539" s="53" t="s">
        <v>977</v>
      </c>
      <c r="D539" s="53" t="s">
        <v>978</v>
      </c>
      <c r="E539" s="54">
        <v>11.02</v>
      </c>
      <c r="F539" s="67">
        <f aca="true" t="shared" si="18" ref="F539:F592">E539*1.18</f>
        <v>13.003599999999999</v>
      </c>
      <c r="G539" s="98">
        <f aca="true" t="shared" si="19" ref="G539:G592">F539*1.75</f>
        <v>22.756299999999996</v>
      </c>
    </row>
    <row r="540" spans="1:7" ht="15.75">
      <c r="A540" s="52" t="s">
        <v>979</v>
      </c>
      <c r="B540" s="53" t="s">
        <v>980</v>
      </c>
      <c r="C540" s="53" t="s">
        <v>981</v>
      </c>
      <c r="D540" s="53" t="s">
        <v>982</v>
      </c>
      <c r="E540" s="54">
        <v>11.02</v>
      </c>
      <c r="F540" s="67">
        <f t="shared" si="18"/>
        <v>13.003599999999999</v>
      </c>
      <c r="G540" s="98">
        <f t="shared" si="19"/>
        <v>22.756299999999996</v>
      </c>
    </row>
    <row r="541" spans="1:7" ht="15.75">
      <c r="A541" s="52" t="s">
        <v>983</v>
      </c>
      <c r="B541" s="53" t="s">
        <v>984</v>
      </c>
      <c r="C541" s="53" t="s">
        <v>985</v>
      </c>
      <c r="D541" s="53" t="s">
        <v>986</v>
      </c>
      <c r="E541" s="54">
        <v>11.02</v>
      </c>
      <c r="F541" s="67">
        <f t="shared" si="18"/>
        <v>13.003599999999999</v>
      </c>
      <c r="G541" s="98">
        <f t="shared" si="19"/>
        <v>22.756299999999996</v>
      </c>
    </row>
    <row r="542" spans="1:7" ht="15.75">
      <c r="A542" s="53" t="s">
        <v>987</v>
      </c>
      <c r="B542" s="53" t="s">
        <v>988</v>
      </c>
      <c r="C542" s="53" t="s">
        <v>989</v>
      </c>
      <c r="D542" s="53" t="s">
        <v>987</v>
      </c>
      <c r="E542" s="54">
        <v>11.02</v>
      </c>
      <c r="F542" s="67">
        <f t="shared" si="18"/>
        <v>13.003599999999999</v>
      </c>
      <c r="G542" s="98">
        <f t="shared" si="19"/>
        <v>22.756299999999996</v>
      </c>
    </row>
    <row r="543" spans="1:7" ht="15.75">
      <c r="A543" s="52" t="s">
        <v>990</v>
      </c>
      <c r="B543" s="53" t="s">
        <v>991</v>
      </c>
      <c r="C543" s="53" t="s">
        <v>992</v>
      </c>
      <c r="D543" s="53" t="s">
        <v>993</v>
      </c>
      <c r="E543" s="54">
        <v>11.02</v>
      </c>
      <c r="F543" s="67">
        <f t="shared" si="18"/>
        <v>13.003599999999999</v>
      </c>
      <c r="G543" s="98">
        <f t="shared" si="19"/>
        <v>22.756299999999996</v>
      </c>
    </row>
    <row r="544" spans="1:7" ht="15.75">
      <c r="A544" s="52" t="s">
        <v>994</v>
      </c>
      <c r="B544" s="53" t="s">
        <v>995</v>
      </c>
      <c r="C544" s="53" t="s">
        <v>973</v>
      </c>
      <c r="D544" s="53" t="s">
        <v>996</v>
      </c>
      <c r="E544" s="54">
        <v>11.02</v>
      </c>
      <c r="F544" s="67">
        <f t="shared" si="18"/>
        <v>13.003599999999999</v>
      </c>
      <c r="G544" s="98">
        <f t="shared" si="19"/>
        <v>22.756299999999996</v>
      </c>
    </row>
    <row r="545" spans="1:7" ht="15.75">
      <c r="A545" s="52" t="s">
        <v>174</v>
      </c>
      <c r="B545" s="53" t="s">
        <v>997</v>
      </c>
      <c r="C545" s="53" t="s">
        <v>998</v>
      </c>
      <c r="D545" s="53" t="s">
        <v>999</v>
      </c>
      <c r="E545" s="54">
        <v>11.02</v>
      </c>
      <c r="F545" s="67">
        <f t="shared" si="18"/>
        <v>13.003599999999999</v>
      </c>
      <c r="G545" s="98">
        <f t="shared" si="19"/>
        <v>22.756299999999996</v>
      </c>
    </row>
    <row r="546" spans="1:7" ht="15.75">
      <c r="A546" s="52" t="s">
        <v>1000</v>
      </c>
      <c r="B546" s="53" t="s">
        <v>1001</v>
      </c>
      <c r="C546" s="53" t="s">
        <v>989</v>
      </c>
      <c r="D546" s="53" t="s">
        <v>1002</v>
      </c>
      <c r="E546" s="54">
        <v>11.02</v>
      </c>
      <c r="F546" s="67">
        <f t="shared" si="18"/>
        <v>13.003599999999999</v>
      </c>
      <c r="G546" s="98">
        <f t="shared" si="19"/>
        <v>22.756299999999996</v>
      </c>
    </row>
    <row r="547" spans="1:7" ht="15.75">
      <c r="A547" s="52" t="s">
        <v>1003</v>
      </c>
      <c r="B547" s="53" t="s">
        <v>1004</v>
      </c>
      <c r="C547" s="53" t="s">
        <v>1005</v>
      </c>
      <c r="D547" s="53" t="s">
        <v>1006</v>
      </c>
      <c r="E547" s="54">
        <v>11.02</v>
      </c>
      <c r="F547" s="67">
        <f t="shared" si="18"/>
        <v>13.003599999999999</v>
      </c>
      <c r="G547" s="98">
        <f t="shared" si="19"/>
        <v>22.756299999999996</v>
      </c>
    </row>
    <row r="548" spans="1:7" ht="15.75">
      <c r="A548" s="52" t="s">
        <v>1007</v>
      </c>
      <c r="B548" s="53" t="s">
        <v>1008</v>
      </c>
      <c r="C548" s="53" t="s">
        <v>1009</v>
      </c>
      <c r="D548" s="53" t="s">
        <v>1010</v>
      </c>
      <c r="E548" s="54">
        <v>11.02</v>
      </c>
      <c r="F548" s="67">
        <f t="shared" si="18"/>
        <v>13.003599999999999</v>
      </c>
      <c r="G548" s="98">
        <f t="shared" si="19"/>
        <v>22.756299999999996</v>
      </c>
    </row>
    <row r="549" spans="1:7" ht="15.75">
      <c r="A549" s="52" t="s">
        <v>1011</v>
      </c>
      <c r="B549" s="53" t="s">
        <v>1012</v>
      </c>
      <c r="C549" s="55" t="s">
        <v>1013</v>
      </c>
      <c r="D549" s="53" t="s">
        <v>1014</v>
      </c>
      <c r="E549" s="54">
        <v>11.02</v>
      </c>
      <c r="F549" s="67">
        <f t="shared" si="18"/>
        <v>13.003599999999999</v>
      </c>
      <c r="G549" s="98">
        <f t="shared" si="19"/>
        <v>22.756299999999996</v>
      </c>
    </row>
    <row r="550" spans="1:7" ht="15.75">
      <c r="A550" s="52" t="s">
        <v>1015</v>
      </c>
      <c r="B550" s="53" t="s">
        <v>1016</v>
      </c>
      <c r="C550" s="55" t="s">
        <v>1017</v>
      </c>
      <c r="D550" s="53" t="s">
        <v>1018</v>
      </c>
      <c r="E550" s="54">
        <v>11.02</v>
      </c>
      <c r="F550" s="67">
        <f t="shared" si="18"/>
        <v>13.003599999999999</v>
      </c>
      <c r="G550" s="98">
        <f t="shared" si="19"/>
        <v>22.756299999999996</v>
      </c>
    </row>
    <row r="551" spans="1:7" ht="15.75">
      <c r="A551" s="52" t="s">
        <v>1019</v>
      </c>
      <c r="B551" s="53" t="s">
        <v>1020</v>
      </c>
      <c r="C551" s="55" t="s">
        <v>1021</v>
      </c>
      <c r="D551" s="53" t="s">
        <v>1022</v>
      </c>
      <c r="E551" s="54">
        <v>11.02</v>
      </c>
      <c r="F551" s="67">
        <f t="shared" si="18"/>
        <v>13.003599999999999</v>
      </c>
      <c r="G551" s="98">
        <f t="shared" si="19"/>
        <v>22.756299999999996</v>
      </c>
    </row>
    <row r="552" spans="1:7" ht="15.75">
      <c r="A552" s="52" t="s">
        <v>1023</v>
      </c>
      <c r="B552" s="53" t="s">
        <v>1024</v>
      </c>
      <c r="C552" s="55" t="s">
        <v>989</v>
      </c>
      <c r="D552" s="53" t="s">
        <v>1025</v>
      </c>
      <c r="E552" s="54">
        <v>13.34</v>
      </c>
      <c r="F552" s="67">
        <f t="shared" si="18"/>
        <v>15.7412</v>
      </c>
      <c r="G552" s="98">
        <f t="shared" si="19"/>
        <v>27.5471</v>
      </c>
    </row>
    <row r="553" spans="1:7" ht="15.75">
      <c r="A553" s="52" t="s">
        <v>266</v>
      </c>
      <c r="B553" s="53" t="s">
        <v>1026</v>
      </c>
      <c r="C553" s="55" t="s">
        <v>1027</v>
      </c>
      <c r="D553" s="53" t="s">
        <v>1028</v>
      </c>
      <c r="E553" s="54">
        <v>13.34</v>
      </c>
      <c r="F553" s="67">
        <f t="shared" si="18"/>
        <v>15.7412</v>
      </c>
      <c r="G553" s="98">
        <f t="shared" si="19"/>
        <v>27.5471</v>
      </c>
    </row>
    <row r="554" spans="1:7" ht="15.75">
      <c r="A554" s="52" t="s">
        <v>272</v>
      </c>
      <c r="B554" s="53" t="s">
        <v>1029</v>
      </c>
      <c r="C554" s="55" t="s">
        <v>1030</v>
      </c>
      <c r="D554" s="53" t="s">
        <v>1031</v>
      </c>
      <c r="E554" s="54">
        <v>13.34</v>
      </c>
      <c r="F554" s="67">
        <f t="shared" si="18"/>
        <v>15.7412</v>
      </c>
      <c r="G554" s="98">
        <f t="shared" si="19"/>
        <v>27.5471</v>
      </c>
    </row>
    <row r="555" spans="1:7" ht="15.75">
      <c r="A555" s="52" t="s">
        <v>1032</v>
      </c>
      <c r="B555" s="53" t="s">
        <v>1033</v>
      </c>
      <c r="C555" s="55" t="s">
        <v>989</v>
      </c>
      <c r="D555" s="53" t="s">
        <v>1034</v>
      </c>
      <c r="E555" s="54">
        <v>13.34</v>
      </c>
      <c r="F555" s="67">
        <f t="shared" si="18"/>
        <v>15.7412</v>
      </c>
      <c r="G555" s="98">
        <f t="shared" si="19"/>
        <v>27.5471</v>
      </c>
    </row>
    <row r="556" spans="1:7" ht="15.75">
      <c r="A556" s="52" t="s">
        <v>1035</v>
      </c>
      <c r="B556" s="53" t="s">
        <v>1036</v>
      </c>
      <c r="C556" s="55" t="s">
        <v>989</v>
      </c>
      <c r="D556" s="53" t="s">
        <v>1037</v>
      </c>
      <c r="E556" s="54">
        <v>13.34</v>
      </c>
      <c r="F556" s="67">
        <f t="shared" si="18"/>
        <v>15.7412</v>
      </c>
      <c r="G556" s="98">
        <f t="shared" si="19"/>
        <v>27.5471</v>
      </c>
    </row>
    <row r="557" spans="1:7" ht="15.75">
      <c r="A557" s="52" t="s">
        <v>1038</v>
      </c>
      <c r="B557" s="53" t="s">
        <v>1039</v>
      </c>
      <c r="C557" s="55" t="s">
        <v>992</v>
      </c>
      <c r="D557" s="53" t="s">
        <v>1040</v>
      </c>
      <c r="E557" s="54">
        <v>11.02</v>
      </c>
      <c r="F557" s="67">
        <f t="shared" si="18"/>
        <v>13.003599999999999</v>
      </c>
      <c r="G557" s="98">
        <f t="shared" si="19"/>
        <v>22.756299999999996</v>
      </c>
    </row>
    <row r="558" spans="1:7" ht="26.25">
      <c r="A558" s="52" t="s">
        <v>1041</v>
      </c>
      <c r="B558" s="53" t="s">
        <v>1042</v>
      </c>
      <c r="C558" s="56" t="s">
        <v>1043</v>
      </c>
      <c r="D558" s="53" t="s">
        <v>1044</v>
      </c>
      <c r="E558" s="54">
        <v>11.02</v>
      </c>
      <c r="F558" s="67">
        <f t="shared" si="18"/>
        <v>13.003599999999999</v>
      </c>
      <c r="G558" s="98">
        <f t="shared" si="19"/>
        <v>22.756299999999996</v>
      </c>
    </row>
    <row r="559" spans="1:7" ht="26.25">
      <c r="A559" s="52" t="s">
        <v>1045</v>
      </c>
      <c r="B559" s="53" t="s">
        <v>1046</v>
      </c>
      <c r="C559" s="56" t="s">
        <v>1047</v>
      </c>
      <c r="D559" s="53" t="s">
        <v>1048</v>
      </c>
      <c r="E559" s="54">
        <v>11.02</v>
      </c>
      <c r="F559" s="67">
        <f t="shared" si="18"/>
        <v>13.003599999999999</v>
      </c>
      <c r="G559" s="98">
        <f t="shared" si="19"/>
        <v>22.756299999999996</v>
      </c>
    </row>
    <row r="560" spans="1:7" ht="15.75">
      <c r="A560" s="52" t="s">
        <v>1049</v>
      </c>
      <c r="B560" s="53" t="s">
        <v>1050</v>
      </c>
      <c r="C560" s="56" t="s">
        <v>1051</v>
      </c>
      <c r="D560" s="53" t="s">
        <v>1052</v>
      </c>
      <c r="E560" s="54">
        <v>11.02</v>
      </c>
      <c r="F560" s="67">
        <f t="shared" si="18"/>
        <v>13.003599999999999</v>
      </c>
      <c r="G560" s="98">
        <f t="shared" si="19"/>
        <v>22.756299999999996</v>
      </c>
    </row>
    <row r="561" spans="1:7" ht="15.75">
      <c r="A561" s="52" t="s">
        <v>1053</v>
      </c>
      <c r="B561" s="53" t="s">
        <v>1054</v>
      </c>
      <c r="C561" s="56" t="s">
        <v>1055</v>
      </c>
      <c r="D561" s="53" t="s">
        <v>1056</v>
      </c>
      <c r="E561" s="54">
        <v>11.02</v>
      </c>
      <c r="F561" s="67">
        <f t="shared" si="18"/>
        <v>13.003599999999999</v>
      </c>
      <c r="G561" s="98">
        <f t="shared" si="19"/>
        <v>22.756299999999996</v>
      </c>
    </row>
    <row r="562" spans="1:7" ht="15.75">
      <c r="A562" s="52" t="s">
        <v>1057</v>
      </c>
      <c r="B562" s="53" t="s">
        <v>1058</v>
      </c>
      <c r="C562" s="56" t="s">
        <v>1059</v>
      </c>
      <c r="D562" s="53"/>
      <c r="E562" s="54">
        <v>13.34</v>
      </c>
      <c r="F562" s="67">
        <f t="shared" si="18"/>
        <v>15.7412</v>
      </c>
      <c r="G562" s="98">
        <f t="shared" si="19"/>
        <v>27.5471</v>
      </c>
    </row>
    <row r="563" spans="1:7" ht="15.75">
      <c r="A563" s="52" t="s">
        <v>180</v>
      </c>
      <c r="B563" s="57" t="s">
        <v>1060</v>
      </c>
      <c r="C563" s="57" t="s">
        <v>1061</v>
      </c>
      <c r="D563" s="57" t="s">
        <v>1062</v>
      </c>
      <c r="E563" s="54">
        <v>11.02</v>
      </c>
      <c r="F563" s="67">
        <f t="shared" si="18"/>
        <v>13.003599999999999</v>
      </c>
      <c r="G563" s="98">
        <f t="shared" si="19"/>
        <v>22.756299999999996</v>
      </c>
    </row>
    <row r="564" spans="1:7" ht="15.75">
      <c r="A564" s="52" t="s">
        <v>1063</v>
      </c>
      <c r="B564" s="57" t="s">
        <v>1064</v>
      </c>
      <c r="C564" s="57" t="s">
        <v>1065</v>
      </c>
      <c r="D564" s="57" t="s">
        <v>1066</v>
      </c>
      <c r="E564" s="54">
        <v>11.02</v>
      </c>
      <c r="F564" s="67">
        <f t="shared" si="18"/>
        <v>13.003599999999999</v>
      </c>
      <c r="G564" s="98">
        <f t="shared" si="19"/>
        <v>22.756299999999996</v>
      </c>
    </row>
    <row r="565" spans="1:7" ht="15.75">
      <c r="A565" s="52" t="s">
        <v>162</v>
      </c>
      <c r="B565" s="57" t="s">
        <v>1067</v>
      </c>
      <c r="C565" s="57" t="s">
        <v>1013</v>
      </c>
      <c r="D565" s="57" t="s">
        <v>1068</v>
      </c>
      <c r="E565" s="54">
        <v>11.02</v>
      </c>
      <c r="F565" s="67">
        <f t="shared" si="18"/>
        <v>13.003599999999999</v>
      </c>
      <c r="G565" s="98">
        <f t="shared" si="19"/>
        <v>22.756299999999996</v>
      </c>
    </row>
    <row r="566" spans="1:7" ht="15.75">
      <c r="A566" s="52" t="s">
        <v>1069</v>
      </c>
      <c r="B566" s="57" t="s">
        <v>1070</v>
      </c>
      <c r="C566" s="57" t="s">
        <v>1071</v>
      </c>
      <c r="D566" s="57" t="s">
        <v>1072</v>
      </c>
      <c r="E566" s="54">
        <v>11.02</v>
      </c>
      <c r="F566" s="67">
        <f t="shared" si="18"/>
        <v>13.003599999999999</v>
      </c>
      <c r="G566" s="98">
        <f t="shared" si="19"/>
        <v>22.756299999999996</v>
      </c>
    </row>
    <row r="567" spans="1:7" ht="15.75">
      <c r="A567" s="58"/>
      <c r="B567" s="57" t="s">
        <v>1073</v>
      </c>
      <c r="C567" s="57" t="s">
        <v>1074</v>
      </c>
      <c r="D567" s="57" t="s">
        <v>1075</v>
      </c>
      <c r="E567" s="54">
        <v>11.02</v>
      </c>
      <c r="F567" s="67">
        <f t="shared" si="18"/>
        <v>13.003599999999999</v>
      </c>
      <c r="G567" s="98">
        <f t="shared" si="19"/>
        <v>22.756299999999996</v>
      </c>
    </row>
    <row r="568" spans="1:7" ht="15.75">
      <c r="A568" s="52" t="s">
        <v>1076</v>
      </c>
      <c r="B568" s="57" t="s">
        <v>1077</v>
      </c>
      <c r="C568" s="57" t="s">
        <v>1061</v>
      </c>
      <c r="D568" s="57" t="s">
        <v>1078</v>
      </c>
      <c r="E568" s="54">
        <v>13.34</v>
      </c>
      <c r="F568" s="67">
        <f t="shared" si="18"/>
        <v>15.7412</v>
      </c>
      <c r="G568" s="98">
        <f t="shared" si="19"/>
        <v>27.5471</v>
      </c>
    </row>
    <row r="569" spans="1:7" ht="15.75">
      <c r="A569" s="52" t="s">
        <v>1079</v>
      </c>
      <c r="B569" s="57" t="s">
        <v>1080</v>
      </c>
      <c r="C569" s="57" t="s">
        <v>1009</v>
      </c>
      <c r="D569" s="57" t="s">
        <v>1081</v>
      </c>
      <c r="E569" s="54">
        <v>11.02</v>
      </c>
      <c r="F569" s="67">
        <f t="shared" si="18"/>
        <v>13.003599999999999</v>
      </c>
      <c r="G569" s="98">
        <f t="shared" si="19"/>
        <v>22.756299999999996</v>
      </c>
    </row>
    <row r="570" spans="1:7" ht="15.75">
      <c r="A570" s="52" t="s">
        <v>1082</v>
      </c>
      <c r="B570" s="57" t="s">
        <v>1083</v>
      </c>
      <c r="C570" s="57" t="s">
        <v>1061</v>
      </c>
      <c r="D570" s="57" t="s">
        <v>1084</v>
      </c>
      <c r="E570" s="54">
        <v>11.02</v>
      </c>
      <c r="F570" s="67">
        <f t="shared" si="18"/>
        <v>13.003599999999999</v>
      </c>
      <c r="G570" s="98">
        <f t="shared" si="19"/>
        <v>22.756299999999996</v>
      </c>
    </row>
    <row r="571" spans="1:7" ht="15.75">
      <c r="A571" s="52" t="s">
        <v>1085</v>
      </c>
      <c r="B571" s="57" t="s">
        <v>1086</v>
      </c>
      <c r="C571" s="57" t="s">
        <v>1087</v>
      </c>
      <c r="D571" s="57" t="s">
        <v>1088</v>
      </c>
      <c r="E571" s="54">
        <v>11.02</v>
      </c>
      <c r="F571" s="67">
        <f t="shared" si="18"/>
        <v>13.003599999999999</v>
      </c>
      <c r="G571" s="98">
        <f t="shared" si="19"/>
        <v>22.756299999999996</v>
      </c>
    </row>
    <row r="572" spans="1:7" ht="15.75">
      <c r="A572" s="52" t="s">
        <v>1089</v>
      </c>
      <c r="B572" s="57" t="s">
        <v>1090</v>
      </c>
      <c r="C572" s="57" t="s">
        <v>1091</v>
      </c>
      <c r="D572" s="57" t="s">
        <v>1092</v>
      </c>
      <c r="E572" s="54">
        <v>11.02</v>
      </c>
      <c r="F572" s="67">
        <f t="shared" si="18"/>
        <v>13.003599999999999</v>
      </c>
      <c r="G572" s="98">
        <f t="shared" si="19"/>
        <v>22.756299999999996</v>
      </c>
    </row>
    <row r="573" spans="1:7" ht="15.75">
      <c r="A573" s="52" t="s">
        <v>1093</v>
      </c>
      <c r="B573" s="57" t="s">
        <v>1094</v>
      </c>
      <c r="C573" s="57" t="s">
        <v>1095</v>
      </c>
      <c r="D573" s="57" t="s">
        <v>1096</v>
      </c>
      <c r="E573" s="54">
        <v>11.02</v>
      </c>
      <c r="F573" s="67">
        <f t="shared" si="18"/>
        <v>13.003599999999999</v>
      </c>
      <c r="G573" s="98">
        <f t="shared" si="19"/>
        <v>22.756299999999996</v>
      </c>
    </row>
    <row r="574" spans="1:7" ht="15.75">
      <c r="A574" s="52" t="s">
        <v>1097</v>
      </c>
      <c r="B574" s="57" t="s">
        <v>1098</v>
      </c>
      <c r="C574" s="57" t="s">
        <v>1099</v>
      </c>
      <c r="D574" s="57" t="s">
        <v>1100</v>
      </c>
      <c r="E574" s="54">
        <v>11.02</v>
      </c>
      <c r="F574" s="67">
        <f t="shared" si="18"/>
        <v>13.003599999999999</v>
      </c>
      <c r="G574" s="98">
        <f t="shared" si="19"/>
        <v>22.756299999999996</v>
      </c>
    </row>
    <row r="575" spans="1:7" ht="15.75">
      <c r="A575" s="52" t="s">
        <v>1053</v>
      </c>
      <c r="B575" s="57" t="s">
        <v>1101</v>
      </c>
      <c r="C575" s="57" t="s">
        <v>1102</v>
      </c>
      <c r="D575" s="57" t="s">
        <v>1103</v>
      </c>
      <c r="E575" s="54">
        <v>11.02</v>
      </c>
      <c r="F575" s="67">
        <f t="shared" si="18"/>
        <v>13.003599999999999</v>
      </c>
      <c r="G575" s="98">
        <f t="shared" si="19"/>
        <v>22.756299999999996</v>
      </c>
    </row>
    <row r="576" spans="1:7" ht="15.75">
      <c r="A576" s="52" t="s">
        <v>1104</v>
      </c>
      <c r="B576" s="57" t="s">
        <v>1105</v>
      </c>
      <c r="C576" s="57" t="s">
        <v>992</v>
      </c>
      <c r="D576" s="57" t="s">
        <v>1106</v>
      </c>
      <c r="E576" s="54">
        <v>11.02</v>
      </c>
      <c r="F576" s="67">
        <f t="shared" si="18"/>
        <v>13.003599999999999</v>
      </c>
      <c r="G576" s="98">
        <f t="shared" si="19"/>
        <v>22.756299999999996</v>
      </c>
    </row>
    <row r="577" spans="1:7" ht="15.75">
      <c r="A577" s="52" t="s">
        <v>166</v>
      </c>
      <c r="B577" s="57" t="s">
        <v>1107</v>
      </c>
      <c r="C577" s="57" t="s">
        <v>992</v>
      </c>
      <c r="D577" s="57" t="s">
        <v>1108</v>
      </c>
      <c r="E577" s="54">
        <v>11.02</v>
      </c>
      <c r="F577" s="67">
        <f t="shared" si="18"/>
        <v>13.003599999999999</v>
      </c>
      <c r="G577" s="98">
        <f t="shared" si="19"/>
        <v>22.756299999999996</v>
      </c>
    </row>
    <row r="578" spans="1:7" ht="15.75">
      <c r="A578" s="52" t="s">
        <v>1109</v>
      </c>
      <c r="B578" s="59" t="s">
        <v>1110</v>
      </c>
      <c r="C578" s="59" t="s">
        <v>1009</v>
      </c>
      <c r="D578" s="57" t="s">
        <v>1111</v>
      </c>
      <c r="E578" s="54">
        <v>11.02</v>
      </c>
      <c r="F578" s="67">
        <f t="shared" si="18"/>
        <v>13.003599999999999</v>
      </c>
      <c r="G578" s="98">
        <f t="shared" si="19"/>
        <v>22.756299999999996</v>
      </c>
    </row>
    <row r="579" spans="1:7" ht="15.75">
      <c r="A579" s="52" t="s">
        <v>1112</v>
      </c>
      <c r="B579" s="57" t="s">
        <v>1113</v>
      </c>
      <c r="C579" s="57" t="s">
        <v>1009</v>
      </c>
      <c r="D579" s="57" t="s">
        <v>1114</v>
      </c>
      <c r="E579" s="54">
        <v>11.02</v>
      </c>
      <c r="F579" s="67">
        <f t="shared" si="18"/>
        <v>13.003599999999999</v>
      </c>
      <c r="G579" s="98">
        <f t="shared" si="19"/>
        <v>22.756299999999996</v>
      </c>
    </row>
    <row r="580" spans="1:7" ht="15.75">
      <c r="A580" s="52" t="s">
        <v>1115</v>
      </c>
      <c r="B580" s="60" t="s">
        <v>1116</v>
      </c>
      <c r="C580" s="60" t="s">
        <v>1117</v>
      </c>
      <c r="D580" s="61" t="s">
        <v>1118</v>
      </c>
      <c r="E580" s="54">
        <v>13.34</v>
      </c>
      <c r="F580" s="67">
        <f t="shared" si="18"/>
        <v>15.7412</v>
      </c>
      <c r="G580" s="98">
        <f t="shared" si="19"/>
        <v>27.5471</v>
      </c>
    </row>
    <row r="581" spans="1:7" ht="15.75">
      <c r="A581" s="52" t="s">
        <v>1119</v>
      </c>
      <c r="B581" s="60" t="s">
        <v>1120</v>
      </c>
      <c r="C581" s="60" t="s">
        <v>1121</v>
      </c>
      <c r="D581" s="61" t="s">
        <v>1122</v>
      </c>
      <c r="E581" s="54">
        <v>13.34</v>
      </c>
      <c r="F581" s="67">
        <f t="shared" si="18"/>
        <v>15.7412</v>
      </c>
      <c r="G581" s="98">
        <f t="shared" si="19"/>
        <v>27.5471</v>
      </c>
    </row>
    <row r="582" spans="1:7" ht="15.75">
      <c r="A582" s="52" t="s">
        <v>274</v>
      </c>
      <c r="B582" s="60" t="s">
        <v>1123</v>
      </c>
      <c r="C582" s="60" t="s">
        <v>1124</v>
      </c>
      <c r="D582" s="61" t="s">
        <v>1125</v>
      </c>
      <c r="E582" s="54">
        <v>13.34</v>
      </c>
      <c r="F582" s="67">
        <f t="shared" si="18"/>
        <v>15.7412</v>
      </c>
      <c r="G582" s="98">
        <f t="shared" si="19"/>
        <v>27.5471</v>
      </c>
    </row>
    <row r="583" spans="1:7" ht="15.75">
      <c r="A583" s="58"/>
      <c r="B583" s="60" t="s">
        <v>1126</v>
      </c>
      <c r="C583" s="60" t="s">
        <v>1127</v>
      </c>
      <c r="D583" s="61" t="s">
        <v>1128</v>
      </c>
      <c r="E583" s="54">
        <v>13.34</v>
      </c>
      <c r="F583" s="67">
        <f t="shared" si="18"/>
        <v>15.7412</v>
      </c>
      <c r="G583" s="98">
        <f t="shared" si="19"/>
        <v>27.5471</v>
      </c>
    </row>
    <row r="584" spans="1:7" ht="15.75">
      <c r="A584" s="52" t="s">
        <v>1129</v>
      </c>
      <c r="B584" s="60" t="s">
        <v>1130</v>
      </c>
      <c r="C584" s="60" t="s">
        <v>1131</v>
      </c>
      <c r="D584" s="61" t="s">
        <v>1132</v>
      </c>
      <c r="E584" s="54">
        <v>13.34</v>
      </c>
      <c r="F584" s="67">
        <f t="shared" si="18"/>
        <v>15.7412</v>
      </c>
      <c r="G584" s="98">
        <f t="shared" si="19"/>
        <v>27.5471</v>
      </c>
    </row>
    <row r="585" spans="1:7" ht="15.75">
      <c r="A585" s="52" t="s">
        <v>1133</v>
      </c>
      <c r="B585" s="60" t="s">
        <v>1134</v>
      </c>
      <c r="C585" s="60" t="s">
        <v>1135</v>
      </c>
      <c r="D585" s="61" t="s">
        <v>1136</v>
      </c>
      <c r="E585" s="54">
        <v>11.02</v>
      </c>
      <c r="F585" s="67">
        <f t="shared" si="18"/>
        <v>13.003599999999999</v>
      </c>
      <c r="G585" s="98">
        <f t="shared" si="19"/>
        <v>22.756299999999996</v>
      </c>
    </row>
    <row r="586" spans="1:7" ht="15.75">
      <c r="A586" s="52" t="s">
        <v>1137</v>
      </c>
      <c r="B586" s="60" t="s">
        <v>1138</v>
      </c>
      <c r="C586" s="60" t="s">
        <v>1139</v>
      </c>
      <c r="D586" s="61" t="s">
        <v>1140</v>
      </c>
      <c r="E586" s="54">
        <v>11.02</v>
      </c>
      <c r="F586" s="67">
        <f t="shared" si="18"/>
        <v>13.003599999999999</v>
      </c>
      <c r="G586" s="98">
        <f t="shared" si="19"/>
        <v>22.756299999999996</v>
      </c>
    </row>
    <row r="587" spans="1:7" ht="15.75">
      <c r="A587" s="58"/>
      <c r="B587" s="61" t="s">
        <v>1141</v>
      </c>
      <c r="C587" s="61" t="s">
        <v>973</v>
      </c>
      <c r="D587" s="61" t="s">
        <v>1142</v>
      </c>
      <c r="E587" s="54">
        <v>11.02</v>
      </c>
      <c r="F587" s="67">
        <f t="shared" si="18"/>
        <v>13.003599999999999</v>
      </c>
      <c r="G587" s="98">
        <f t="shared" si="19"/>
        <v>22.756299999999996</v>
      </c>
    </row>
    <row r="588" spans="1:7" ht="15.75">
      <c r="A588" s="52" t="s">
        <v>1143</v>
      </c>
      <c r="B588" s="61" t="s">
        <v>1144</v>
      </c>
      <c r="C588" s="61" t="s">
        <v>1145</v>
      </c>
      <c r="D588" s="61" t="s">
        <v>1146</v>
      </c>
      <c r="E588" s="54">
        <v>11.02</v>
      </c>
      <c r="F588" s="67">
        <f t="shared" si="18"/>
        <v>13.003599999999999</v>
      </c>
      <c r="G588" s="98">
        <f t="shared" si="19"/>
        <v>22.756299999999996</v>
      </c>
    </row>
    <row r="589" spans="1:7" ht="15.75">
      <c r="A589" s="52" t="s">
        <v>1147</v>
      </c>
      <c r="B589" s="61" t="s">
        <v>1148</v>
      </c>
      <c r="C589" s="61" t="s">
        <v>1149</v>
      </c>
      <c r="D589" s="61" t="s">
        <v>1150</v>
      </c>
      <c r="E589" s="54">
        <v>11.02</v>
      </c>
      <c r="F589" s="67">
        <f t="shared" si="18"/>
        <v>13.003599999999999</v>
      </c>
      <c r="G589" s="98">
        <f t="shared" si="19"/>
        <v>22.756299999999996</v>
      </c>
    </row>
    <row r="590" spans="1:7" ht="15.75">
      <c r="A590" s="58"/>
      <c r="B590" s="60" t="s">
        <v>1151</v>
      </c>
      <c r="C590" s="60" t="s">
        <v>1009</v>
      </c>
      <c r="D590" s="61" t="s">
        <v>1152</v>
      </c>
      <c r="E590" s="54">
        <v>11.02</v>
      </c>
      <c r="F590" s="67">
        <f t="shared" si="18"/>
        <v>13.003599999999999</v>
      </c>
      <c r="G590" s="98">
        <f t="shared" si="19"/>
        <v>22.756299999999996</v>
      </c>
    </row>
    <row r="591" spans="1:7" ht="15.75">
      <c r="A591" s="58"/>
      <c r="B591" s="60" t="s">
        <v>1153</v>
      </c>
      <c r="C591" s="60" t="s">
        <v>1154</v>
      </c>
      <c r="D591" s="61" t="s">
        <v>1155</v>
      </c>
      <c r="E591" s="54">
        <v>11.02</v>
      </c>
      <c r="F591" s="67">
        <f t="shared" si="18"/>
        <v>13.003599999999999</v>
      </c>
      <c r="G591" s="98">
        <f t="shared" si="19"/>
        <v>22.756299999999996</v>
      </c>
    </row>
    <row r="592" spans="1:7" ht="16.5" thickBot="1">
      <c r="A592" s="58"/>
      <c r="B592" s="61" t="s">
        <v>1156</v>
      </c>
      <c r="C592" s="61" t="s">
        <v>1157</v>
      </c>
      <c r="D592" s="61" t="s">
        <v>1158</v>
      </c>
      <c r="E592" s="54">
        <v>11.02</v>
      </c>
      <c r="F592" s="67">
        <f t="shared" si="18"/>
        <v>13.003599999999999</v>
      </c>
      <c r="G592" s="98">
        <f t="shared" si="19"/>
        <v>22.756299999999996</v>
      </c>
    </row>
    <row r="593" spans="1:6" ht="17.25" thickBot="1">
      <c r="A593" s="70" t="s">
        <v>966</v>
      </c>
      <c r="B593" s="71" t="s">
        <v>1174</v>
      </c>
      <c r="C593" s="72" t="s">
        <v>1175</v>
      </c>
      <c r="D593" s="73" t="s">
        <v>1176</v>
      </c>
      <c r="E593" s="74" t="s">
        <v>1177</v>
      </c>
      <c r="F593" s="73" t="s">
        <v>1178</v>
      </c>
    </row>
    <row r="594" spans="1:6" ht="15.75" thickBot="1">
      <c r="A594" s="75"/>
      <c r="B594" s="73"/>
      <c r="C594" s="74"/>
      <c r="D594" s="73"/>
      <c r="E594" s="74"/>
      <c r="F594" s="76"/>
    </row>
    <row r="595" spans="1:8" ht="15.75">
      <c r="A595" s="77" t="s">
        <v>1179</v>
      </c>
      <c r="B595" s="78" t="s">
        <v>1180</v>
      </c>
      <c r="C595" s="79"/>
      <c r="D595" s="80" t="s">
        <v>1181</v>
      </c>
      <c r="E595" s="79" t="s">
        <v>1182</v>
      </c>
      <c r="F595" s="81">
        <v>10</v>
      </c>
      <c r="G595" s="67">
        <f>F595*1.18</f>
        <v>11.799999999999999</v>
      </c>
      <c r="H595" s="97">
        <f>G595*3</f>
        <v>35.4</v>
      </c>
    </row>
    <row r="596" spans="1:8" ht="15.75">
      <c r="A596" s="82" t="s">
        <v>1183</v>
      </c>
      <c r="B596" s="83" t="s">
        <v>1184</v>
      </c>
      <c r="C596" s="84"/>
      <c r="D596" s="85" t="s">
        <v>1181</v>
      </c>
      <c r="E596" s="84" t="s">
        <v>1182</v>
      </c>
      <c r="F596" s="86">
        <v>10</v>
      </c>
      <c r="G596" s="67">
        <f aca="true" t="shared" si="20" ref="G596:G618">F596*1.18</f>
        <v>11.799999999999999</v>
      </c>
      <c r="H596" s="97">
        <f aca="true" t="shared" si="21" ref="H596:H618">G596*3</f>
        <v>35.4</v>
      </c>
    </row>
    <row r="597" spans="1:8" ht="15.75">
      <c r="A597" s="82" t="s">
        <v>858</v>
      </c>
      <c r="B597" s="87" t="s">
        <v>1185</v>
      </c>
      <c r="C597" s="84"/>
      <c r="D597" s="85" t="s">
        <v>1186</v>
      </c>
      <c r="E597" s="88" t="s">
        <v>1187</v>
      </c>
      <c r="F597" s="86">
        <v>10</v>
      </c>
      <c r="G597" s="67">
        <f t="shared" si="20"/>
        <v>11.799999999999999</v>
      </c>
      <c r="H597" s="97">
        <f t="shared" si="21"/>
        <v>35.4</v>
      </c>
    </row>
    <row r="598" spans="1:8" ht="15.75">
      <c r="A598" s="89"/>
      <c r="B598" s="87" t="s">
        <v>1188</v>
      </c>
      <c r="C598" s="90" t="s">
        <v>1189</v>
      </c>
      <c r="D598" s="85" t="s">
        <v>1190</v>
      </c>
      <c r="E598" s="84" t="s">
        <v>1191</v>
      </c>
      <c r="F598" s="86">
        <v>10</v>
      </c>
      <c r="G598" s="67">
        <f t="shared" si="20"/>
        <v>11.799999999999999</v>
      </c>
      <c r="H598" s="97">
        <f t="shared" si="21"/>
        <v>35.4</v>
      </c>
    </row>
    <row r="599" spans="1:8" ht="15.75">
      <c r="A599" s="89"/>
      <c r="B599" s="87" t="s">
        <v>1192</v>
      </c>
      <c r="C599" s="84"/>
      <c r="D599" s="85" t="s">
        <v>1181</v>
      </c>
      <c r="E599" s="84" t="s">
        <v>1182</v>
      </c>
      <c r="F599" s="86">
        <v>10</v>
      </c>
      <c r="G599" s="67">
        <f t="shared" si="20"/>
        <v>11.799999999999999</v>
      </c>
      <c r="H599" s="97">
        <f t="shared" si="21"/>
        <v>35.4</v>
      </c>
    </row>
    <row r="600" spans="1:8" ht="15.75">
      <c r="A600" s="89"/>
      <c r="B600" s="87" t="s">
        <v>1193</v>
      </c>
      <c r="C600" s="84"/>
      <c r="D600" s="85" t="s">
        <v>1194</v>
      </c>
      <c r="E600" s="88" t="s">
        <v>1187</v>
      </c>
      <c r="F600" s="86">
        <v>10</v>
      </c>
      <c r="G600" s="67">
        <f t="shared" si="20"/>
        <v>11.799999999999999</v>
      </c>
      <c r="H600" s="97">
        <f t="shared" si="21"/>
        <v>35.4</v>
      </c>
    </row>
    <row r="601" spans="1:8" ht="15.75">
      <c r="A601" s="89"/>
      <c r="B601" s="87" t="s">
        <v>1195</v>
      </c>
      <c r="C601" s="84"/>
      <c r="D601" s="85" t="s">
        <v>1181</v>
      </c>
      <c r="E601" s="84" t="s">
        <v>1182</v>
      </c>
      <c r="F601" s="86">
        <v>10</v>
      </c>
      <c r="G601" s="67">
        <f t="shared" si="20"/>
        <v>11.799999999999999</v>
      </c>
      <c r="H601" s="97">
        <f t="shared" si="21"/>
        <v>35.4</v>
      </c>
    </row>
    <row r="602" spans="1:8" ht="15.75">
      <c r="A602" s="82" t="s">
        <v>1196</v>
      </c>
      <c r="B602" s="87" t="s">
        <v>1197</v>
      </c>
      <c r="C602" s="84"/>
      <c r="D602" s="85" t="s">
        <v>1198</v>
      </c>
      <c r="E602" s="84" t="s">
        <v>1182</v>
      </c>
      <c r="F602" s="86">
        <v>10</v>
      </c>
      <c r="G602" s="67">
        <f t="shared" si="20"/>
        <v>11.799999999999999</v>
      </c>
      <c r="H602" s="97">
        <f t="shared" si="21"/>
        <v>35.4</v>
      </c>
    </row>
    <row r="603" spans="1:8" ht="15.75">
      <c r="A603" s="82" t="s">
        <v>1199</v>
      </c>
      <c r="B603" s="87" t="s">
        <v>1200</v>
      </c>
      <c r="C603" s="84"/>
      <c r="D603" s="85" t="s">
        <v>1198</v>
      </c>
      <c r="E603" s="84" t="s">
        <v>1182</v>
      </c>
      <c r="F603" s="86">
        <v>10</v>
      </c>
      <c r="G603" s="67">
        <f t="shared" si="20"/>
        <v>11.799999999999999</v>
      </c>
      <c r="H603" s="97">
        <f t="shared" si="21"/>
        <v>35.4</v>
      </c>
    </row>
    <row r="604" spans="1:8" ht="15.75">
      <c r="A604" s="82" t="s">
        <v>1201</v>
      </c>
      <c r="B604" s="87" t="s">
        <v>1202</v>
      </c>
      <c r="C604" s="84"/>
      <c r="D604" s="85" t="s">
        <v>1198</v>
      </c>
      <c r="E604" s="84" t="s">
        <v>1182</v>
      </c>
      <c r="F604" s="86">
        <v>10</v>
      </c>
      <c r="G604" s="67">
        <f t="shared" si="20"/>
        <v>11.799999999999999</v>
      </c>
      <c r="H604" s="97">
        <f t="shared" si="21"/>
        <v>35.4</v>
      </c>
    </row>
    <row r="605" spans="1:8" ht="15.75">
      <c r="A605" s="89"/>
      <c r="B605" s="87" t="s">
        <v>1203</v>
      </c>
      <c r="C605" s="84"/>
      <c r="D605" s="85" t="s">
        <v>1121</v>
      </c>
      <c r="E605" s="84" t="s">
        <v>1187</v>
      </c>
      <c r="F605" s="86">
        <v>10</v>
      </c>
      <c r="G605" s="67">
        <f t="shared" si="20"/>
        <v>11.799999999999999</v>
      </c>
      <c r="H605" s="97">
        <f t="shared" si="21"/>
        <v>35.4</v>
      </c>
    </row>
    <row r="606" spans="1:8" ht="15.75">
      <c r="A606" s="82" t="s">
        <v>1204</v>
      </c>
      <c r="B606" s="87" t="s">
        <v>1205</v>
      </c>
      <c r="C606" s="84"/>
      <c r="D606" s="85" t="s">
        <v>1121</v>
      </c>
      <c r="E606" s="84" t="s">
        <v>1187</v>
      </c>
      <c r="F606" s="86">
        <v>10</v>
      </c>
      <c r="G606" s="67">
        <f t="shared" si="20"/>
        <v>11.799999999999999</v>
      </c>
      <c r="H606" s="97">
        <f t="shared" si="21"/>
        <v>35.4</v>
      </c>
    </row>
    <row r="607" spans="1:8" ht="15.75">
      <c r="A607" s="82" t="s">
        <v>1206</v>
      </c>
      <c r="B607" s="87" t="s">
        <v>1207</v>
      </c>
      <c r="C607" s="84"/>
      <c r="D607" s="85" t="s">
        <v>1121</v>
      </c>
      <c r="E607" s="84" t="s">
        <v>1187</v>
      </c>
      <c r="F607" s="86">
        <v>10</v>
      </c>
      <c r="G607" s="67">
        <f t="shared" si="20"/>
        <v>11.799999999999999</v>
      </c>
      <c r="H607" s="97">
        <f t="shared" si="21"/>
        <v>35.4</v>
      </c>
    </row>
    <row r="608" spans="1:8" ht="15.75">
      <c r="A608" s="82" t="s">
        <v>1208</v>
      </c>
      <c r="B608" s="87" t="s">
        <v>1209</v>
      </c>
      <c r="C608" s="84"/>
      <c r="D608" s="85" t="s">
        <v>1121</v>
      </c>
      <c r="E608" s="88" t="s">
        <v>1187</v>
      </c>
      <c r="F608" s="86">
        <v>10</v>
      </c>
      <c r="G608" s="67">
        <f t="shared" si="20"/>
        <v>11.799999999999999</v>
      </c>
      <c r="H608" s="97">
        <f t="shared" si="21"/>
        <v>35.4</v>
      </c>
    </row>
    <row r="609" spans="1:8" ht="15.75">
      <c r="A609" s="89"/>
      <c r="B609" s="87" t="s">
        <v>1210</v>
      </c>
      <c r="C609" s="84"/>
      <c r="D609" s="85" t="s">
        <v>1190</v>
      </c>
      <c r="E609" s="84" t="s">
        <v>1182</v>
      </c>
      <c r="F609" s="86">
        <v>10</v>
      </c>
      <c r="G609" s="67">
        <f t="shared" si="20"/>
        <v>11.799999999999999</v>
      </c>
      <c r="H609" s="97">
        <f t="shared" si="21"/>
        <v>35.4</v>
      </c>
    </row>
    <row r="610" spans="1:8" ht="15.75">
      <c r="A610" s="82" t="s">
        <v>1211</v>
      </c>
      <c r="B610" s="87" t="s">
        <v>1212</v>
      </c>
      <c r="C610" s="84"/>
      <c r="D610" s="85" t="s">
        <v>1190</v>
      </c>
      <c r="E610" s="84" t="s">
        <v>1182</v>
      </c>
      <c r="F610" s="86">
        <v>10</v>
      </c>
      <c r="G610" s="67">
        <f t="shared" si="20"/>
        <v>11.799999999999999</v>
      </c>
      <c r="H610" s="97">
        <f t="shared" si="21"/>
        <v>35.4</v>
      </c>
    </row>
    <row r="611" spans="1:8" ht="15.75">
      <c r="A611" s="82" t="s">
        <v>1213</v>
      </c>
      <c r="B611" s="87" t="s">
        <v>1214</v>
      </c>
      <c r="C611" s="84"/>
      <c r="D611" s="85" t="s">
        <v>1121</v>
      </c>
      <c r="E611" s="84" t="s">
        <v>1187</v>
      </c>
      <c r="F611" s="86">
        <v>10</v>
      </c>
      <c r="G611" s="67">
        <f t="shared" si="20"/>
        <v>11.799999999999999</v>
      </c>
      <c r="H611" s="97">
        <f t="shared" si="21"/>
        <v>35.4</v>
      </c>
    </row>
    <row r="612" spans="1:8" ht="15.75">
      <c r="A612" s="82" t="s">
        <v>1215</v>
      </c>
      <c r="B612" s="87" t="s">
        <v>1216</v>
      </c>
      <c r="C612" s="84"/>
      <c r="D612" s="85" t="s">
        <v>1121</v>
      </c>
      <c r="E612" s="88" t="s">
        <v>1187</v>
      </c>
      <c r="F612" s="86">
        <v>10</v>
      </c>
      <c r="G612" s="67">
        <f t="shared" si="20"/>
        <v>11.799999999999999</v>
      </c>
      <c r="H612" s="97">
        <f t="shared" si="21"/>
        <v>35.4</v>
      </c>
    </row>
    <row r="613" spans="1:8" ht="15.75">
      <c r="A613" s="82" t="s">
        <v>1217</v>
      </c>
      <c r="B613" s="87" t="s">
        <v>1218</v>
      </c>
      <c r="C613" s="90" t="s">
        <v>1219</v>
      </c>
      <c r="D613" s="85" t="s">
        <v>1190</v>
      </c>
      <c r="E613" s="84" t="s">
        <v>1191</v>
      </c>
      <c r="F613" s="86">
        <v>10</v>
      </c>
      <c r="G613" s="67">
        <f t="shared" si="20"/>
        <v>11.799999999999999</v>
      </c>
      <c r="H613" s="97">
        <f t="shared" si="21"/>
        <v>35.4</v>
      </c>
    </row>
    <row r="614" spans="1:8" ht="15.75">
      <c r="A614" s="82" t="s">
        <v>1220</v>
      </c>
      <c r="B614" s="87" t="s">
        <v>1221</v>
      </c>
      <c r="C614" s="90" t="s">
        <v>1222</v>
      </c>
      <c r="D614" s="85" t="s">
        <v>1190</v>
      </c>
      <c r="E614" s="84" t="s">
        <v>1191</v>
      </c>
      <c r="F614" s="86">
        <v>10</v>
      </c>
      <c r="G614" s="67">
        <f t="shared" si="20"/>
        <v>11.799999999999999</v>
      </c>
      <c r="H614" s="97">
        <f t="shared" si="21"/>
        <v>35.4</v>
      </c>
    </row>
    <row r="615" spans="1:8" ht="15.75">
      <c r="A615" s="82" t="s">
        <v>1223</v>
      </c>
      <c r="B615" s="87" t="s">
        <v>1224</v>
      </c>
      <c r="C615" s="90" t="s">
        <v>1225</v>
      </c>
      <c r="D615" s="85" t="s">
        <v>1190</v>
      </c>
      <c r="E615" s="84" t="s">
        <v>1191</v>
      </c>
      <c r="F615" s="86">
        <v>10</v>
      </c>
      <c r="G615" s="67">
        <f t="shared" si="20"/>
        <v>11.799999999999999</v>
      </c>
      <c r="H615" s="97">
        <f t="shared" si="21"/>
        <v>35.4</v>
      </c>
    </row>
    <row r="616" spans="1:8" ht="15.75">
      <c r="A616" s="89"/>
      <c r="B616" s="87" t="s">
        <v>1226</v>
      </c>
      <c r="C616" s="84"/>
      <c r="D616" s="85" t="s">
        <v>1121</v>
      </c>
      <c r="E616" s="84" t="s">
        <v>1187</v>
      </c>
      <c r="F616" s="86">
        <v>10</v>
      </c>
      <c r="G616" s="67">
        <f t="shared" si="20"/>
        <v>11.799999999999999</v>
      </c>
      <c r="H616" s="97">
        <f t="shared" si="21"/>
        <v>35.4</v>
      </c>
    </row>
    <row r="617" spans="1:8" ht="15.75">
      <c r="A617" s="89"/>
      <c r="B617" s="87" t="s">
        <v>1227</v>
      </c>
      <c r="C617" s="84"/>
      <c r="D617" s="85" t="s">
        <v>1121</v>
      </c>
      <c r="E617" s="84" t="s">
        <v>1187</v>
      </c>
      <c r="F617" s="86">
        <v>10</v>
      </c>
      <c r="G617" s="67">
        <f t="shared" si="20"/>
        <v>11.799999999999999</v>
      </c>
      <c r="H617" s="97">
        <f t="shared" si="21"/>
        <v>35.4</v>
      </c>
    </row>
    <row r="618" spans="1:8" ht="16.5" thickBot="1">
      <c r="A618" s="91"/>
      <c r="B618" s="92" t="s">
        <v>1228</v>
      </c>
      <c r="C618" s="93"/>
      <c r="D618" s="94" t="s">
        <v>1229</v>
      </c>
      <c r="E618" s="95" t="s">
        <v>1187</v>
      </c>
      <c r="F618" s="96">
        <v>10</v>
      </c>
      <c r="G618" s="67">
        <f t="shared" si="20"/>
        <v>11.799999999999999</v>
      </c>
      <c r="H618" s="97">
        <f t="shared" si="21"/>
        <v>35.4</v>
      </c>
    </row>
    <row r="619" ht="15.75" thickBot="1"/>
    <row r="620" spans="1:3" ht="15.75" thickBot="1">
      <c r="A620" s="99" t="s">
        <v>1230</v>
      </c>
      <c r="B620" s="100" t="s">
        <v>1174</v>
      </c>
      <c r="C620" s="101" t="s">
        <v>1178</v>
      </c>
    </row>
    <row r="621" spans="1:5" ht="15.75">
      <c r="A621" s="102" t="s">
        <v>1231</v>
      </c>
      <c r="B621" s="103" t="s">
        <v>1232</v>
      </c>
      <c r="C621" s="104">
        <v>16.5</v>
      </c>
      <c r="D621" s="62">
        <f>C621*1.18</f>
        <v>19.47</v>
      </c>
      <c r="E621" s="97">
        <f>D621*1.75</f>
        <v>34.0725</v>
      </c>
    </row>
    <row r="622" spans="1:5" ht="15.75">
      <c r="A622" s="105" t="s">
        <v>1233</v>
      </c>
      <c r="B622" s="106" t="s">
        <v>1234</v>
      </c>
      <c r="C622" s="107">
        <v>16.5</v>
      </c>
      <c r="D622" s="62">
        <f>C622*1.18</f>
        <v>19.47</v>
      </c>
      <c r="E622" s="97">
        <f>D622*1.75</f>
        <v>34.0725</v>
      </c>
    </row>
    <row r="623" spans="1:5" ht="15.75">
      <c r="A623" s="105" t="s">
        <v>1235</v>
      </c>
      <c r="B623" s="106" t="s">
        <v>1236</v>
      </c>
      <c r="C623" s="107">
        <v>16.5</v>
      </c>
      <c r="D623" s="62">
        <f>C623*1.18</f>
        <v>19.47</v>
      </c>
      <c r="E623" s="97">
        <f>D623*1.75</f>
        <v>34.0725</v>
      </c>
    </row>
    <row r="624" spans="1:5" ht="15.75">
      <c r="A624" s="105" t="s">
        <v>1237</v>
      </c>
      <c r="B624" s="106" t="s">
        <v>1238</v>
      </c>
      <c r="C624" s="107">
        <v>16.5</v>
      </c>
      <c r="D624" s="62">
        <f>C624*1.18</f>
        <v>19.47</v>
      </c>
      <c r="E624" s="97">
        <f>D624*1.75</f>
        <v>34.0725</v>
      </c>
    </row>
    <row r="625" spans="1:5" ht="16.5" thickBot="1">
      <c r="A625" s="108"/>
      <c r="B625" s="109" t="s">
        <v>1239</v>
      </c>
      <c r="C625" s="110">
        <v>16.5</v>
      </c>
      <c r="D625" s="62">
        <f>C625*1.18</f>
        <v>19.47</v>
      </c>
      <c r="E625" s="97">
        <f>D625*1.75</f>
        <v>34.0725</v>
      </c>
    </row>
  </sheetData>
  <sheetProtection/>
  <mergeCells count="2">
    <mergeCell ref="A2:E2"/>
    <mergeCell ref="A147:D1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Win-Yagd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Ramiles</dc:creator>
  <cp:keywords/>
  <dc:description/>
  <cp:lastModifiedBy>AleksWays</cp:lastModifiedBy>
  <dcterms:created xsi:type="dcterms:W3CDTF">2017-08-31T07:53:04Z</dcterms:created>
  <dcterms:modified xsi:type="dcterms:W3CDTF">2017-09-25T08:58:45Z</dcterms:modified>
  <cp:category/>
  <cp:version/>
  <cp:contentType/>
  <cp:contentStatus/>
</cp:coreProperties>
</file>